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Report2022\DILG REPORT-NEW\Annual Report\"/>
    </mc:Choice>
  </mc:AlternateContent>
  <xr:revisionPtr revIDLastSave="0" documentId="13_ncr:1_{E3937AFB-5CA7-4CF9-B610-F05FB045CE32}" xr6:coauthVersionLast="47" xr6:coauthVersionMax="47" xr10:uidLastSave="{00000000-0000-0000-0000-000000000000}"/>
  <bookViews>
    <workbookView xWindow="-120" yWindow="-120" windowWidth="21840" windowHeight="13140" activeTab="23" xr2:uid="{00000000-000D-0000-FFFF-FFFF00000000}"/>
  </bookViews>
  <sheets>
    <sheet name="Form 4b - APP Summary" sheetId="2" r:id="rId1"/>
    <sheet name="1071" sheetId="1" r:id="rId2"/>
    <sheet name="1021" sheetId="9" r:id="rId3"/>
    <sheet name="BAC" sheetId="10" r:id="rId4"/>
    <sheet name="1051" sheetId="4" r:id="rId5"/>
    <sheet name="1061" sheetId="11" r:id="rId6"/>
    <sheet name="8711" sheetId="12" r:id="rId7"/>
    <sheet name="8811" sheetId="7" r:id="rId8"/>
    <sheet name="4411" sheetId="13" r:id="rId9"/>
    <sheet name="menro" sheetId="14" r:id="rId10"/>
    <sheet name="sc" sheetId="15" r:id="rId11"/>
    <sheet name="1158" sheetId="18" r:id="rId12"/>
    <sheet name="BFP" sheetId="5" r:id="rId13"/>
    <sheet name="1091" sheetId="6" r:id="rId14"/>
    <sheet name="comelec" sheetId="19" r:id="rId15"/>
    <sheet name="SK" sheetId="20" r:id="rId16"/>
    <sheet name="Tourism" sheetId="21" r:id="rId17"/>
    <sheet name="1011" sheetId="22" r:id="rId18"/>
    <sheet name="1081" sheetId="3" r:id="rId19"/>
    <sheet name="7611" sheetId="8" r:id="rId20"/>
    <sheet name="8751" sheetId="23" r:id="rId21"/>
    <sheet name="LDRRM" sheetId="24" r:id="rId22"/>
    <sheet name="1101" sheetId="25" r:id="rId23"/>
    <sheet name="1041" sheetId="26" r:id="rId24"/>
    <sheet name="Sheet3" sheetId="16" r:id="rId25"/>
    <sheet name="Sheet4" sheetId="17" r:id="rId26"/>
  </sheets>
  <definedNames>
    <definedName name="_xlnm.Print_Area" localSheetId="17">'1011'!$A$9:$N$11</definedName>
    <definedName name="_xlnm.Print_Area" localSheetId="2">'1021'!$A$9:$N$11</definedName>
    <definedName name="_xlnm.Print_Area" localSheetId="23">'1041'!$A$9:$N$11</definedName>
    <definedName name="_xlnm.Print_Area" localSheetId="4">'1051'!$A$9:$N$11</definedName>
    <definedName name="_xlnm.Print_Area" localSheetId="5">'1061'!$A$9:$N$11</definedName>
    <definedName name="_xlnm.Print_Area" localSheetId="1">'1071'!$A$9:$N$11</definedName>
    <definedName name="_xlnm.Print_Area" localSheetId="18">'1081'!$A$9:$N$11</definedName>
    <definedName name="_xlnm.Print_Area" localSheetId="13">'1091'!$A$9:$N$11</definedName>
    <definedName name="_xlnm.Print_Area" localSheetId="22">'1101'!$A$9:$N$11</definedName>
    <definedName name="_xlnm.Print_Area" localSheetId="8">'4411'!$A$9:$N$11</definedName>
    <definedName name="_xlnm.Print_Area" localSheetId="6">'8711'!$A$9:$N$11</definedName>
    <definedName name="_xlnm.Print_Area" localSheetId="20">'8751'!$A$9:$N$11</definedName>
    <definedName name="_xlnm.Print_Area" localSheetId="7">'8811'!$A$9:$N$11</definedName>
    <definedName name="_xlnm.Print_Area" localSheetId="3">BAC!$A$9:$N$11</definedName>
    <definedName name="_xlnm.Print_Area" localSheetId="0">'Form 4b - APP Summary'!$A$1:$C$37</definedName>
    <definedName name="_xlnm.Print_Area" localSheetId="9">menro!$A$9:$N$11</definedName>
    <definedName name="_xlnm.Print_Titles" localSheetId="17">'1011'!$9:$11</definedName>
    <definedName name="_xlnm.Print_Titles" localSheetId="2">'1021'!$9:$11</definedName>
    <definedName name="_xlnm.Print_Titles" localSheetId="23">'1041'!$9:$11</definedName>
    <definedName name="_xlnm.Print_Titles" localSheetId="4">'1051'!$9:$11</definedName>
    <definedName name="_xlnm.Print_Titles" localSheetId="5">'1061'!$9:$11</definedName>
    <definedName name="_xlnm.Print_Titles" localSheetId="1">'1071'!$9:$11</definedName>
    <definedName name="_xlnm.Print_Titles" localSheetId="18">'1081'!$9:$11</definedName>
    <definedName name="_xlnm.Print_Titles" localSheetId="13">'1091'!$9:$11</definedName>
    <definedName name="_xlnm.Print_Titles" localSheetId="22">'1101'!$9:$11</definedName>
    <definedName name="_xlnm.Print_Titles" localSheetId="8">'4411'!$9:$11</definedName>
    <definedName name="_xlnm.Print_Titles" localSheetId="6">'8711'!$9:$11</definedName>
    <definedName name="_xlnm.Print_Titles" localSheetId="20">'8751'!$9:$11</definedName>
    <definedName name="_xlnm.Print_Titles" localSheetId="7">'8811'!$9:$11</definedName>
    <definedName name="_xlnm.Print_Titles" localSheetId="3">BAC!$9:$11</definedName>
    <definedName name="_xlnm.Print_Titles" localSheetId="9">menro!$9:$11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24" l="1"/>
  <c r="F43" i="24"/>
  <c r="N33" i="26"/>
  <c r="L33" i="26"/>
  <c r="J33" i="26"/>
  <c r="H33" i="26"/>
  <c r="F33" i="26"/>
  <c r="N32" i="26"/>
  <c r="L32" i="26"/>
  <c r="J32" i="26"/>
  <c r="H32" i="26"/>
  <c r="F32" i="26"/>
  <c r="N31" i="26"/>
  <c r="L31" i="26"/>
  <c r="J31" i="26"/>
  <c r="H31" i="26"/>
  <c r="F31" i="26"/>
  <c r="N30" i="26"/>
  <c r="L30" i="26"/>
  <c r="J30" i="26"/>
  <c r="H30" i="26"/>
  <c r="F30" i="26"/>
  <c r="N29" i="26"/>
  <c r="L29" i="26"/>
  <c r="J29" i="26"/>
  <c r="H29" i="26"/>
  <c r="F29" i="26"/>
  <c r="N28" i="26"/>
  <c r="L28" i="26"/>
  <c r="J28" i="26"/>
  <c r="H28" i="26"/>
  <c r="F28" i="26"/>
  <c r="N27" i="26"/>
  <c r="L27" i="26"/>
  <c r="J27" i="26"/>
  <c r="H27" i="26"/>
  <c r="F27" i="26"/>
  <c r="N26" i="26"/>
  <c r="L26" i="26"/>
  <c r="J26" i="26"/>
  <c r="H26" i="26"/>
  <c r="F26" i="26"/>
  <c r="N25" i="26"/>
  <c r="L25" i="26"/>
  <c r="J25" i="26"/>
  <c r="H25" i="26"/>
  <c r="F25" i="26"/>
  <c r="N24" i="26"/>
  <c r="L24" i="26"/>
  <c r="J24" i="26"/>
  <c r="H24" i="26"/>
  <c r="F24" i="26"/>
  <c r="N23" i="26"/>
  <c r="L23" i="26"/>
  <c r="J23" i="26"/>
  <c r="H23" i="26"/>
  <c r="F23" i="26"/>
  <c r="N22" i="26"/>
  <c r="L22" i="26"/>
  <c r="J22" i="26"/>
  <c r="H22" i="26"/>
  <c r="F22" i="26"/>
  <c r="N21" i="26"/>
  <c r="L21" i="26"/>
  <c r="J21" i="26"/>
  <c r="H21" i="26"/>
  <c r="F21" i="26"/>
  <c r="N20" i="26"/>
  <c r="L20" i="26"/>
  <c r="J20" i="26"/>
  <c r="H20" i="26"/>
  <c r="F20" i="26"/>
  <c r="N19" i="26"/>
  <c r="L19" i="26"/>
  <c r="J19" i="26"/>
  <c r="H19" i="26"/>
  <c r="F19" i="26"/>
  <c r="N18" i="26"/>
  <c r="L18" i="26"/>
  <c r="J18" i="26"/>
  <c r="H18" i="26"/>
  <c r="F18" i="26"/>
  <c r="N17" i="26"/>
  <c r="L17" i="26"/>
  <c r="J17" i="26"/>
  <c r="H17" i="26"/>
  <c r="F17" i="26"/>
  <c r="N16" i="26"/>
  <c r="L16" i="26"/>
  <c r="J16" i="26"/>
  <c r="H16" i="26"/>
  <c r="F16" i="26"/>
  <c r="N15" i="26"/>
  <c r="L15" i="26"/>
  <c r="J15" i="26"/>
  <c r="H15" i="26"/>
  <c r="F15" i="26"/>
  <c r="N14" i="26"/>
  <c r="L14" i="26"/>
  <c r="J14" i="26"/>
  <c r="H14" i="26"/>
  <c r="F14" i="26"/>
  <c r="N13" i="26"/>
  <c r="L13" i="26"/>
  <c r="J13" i="26"/>
  <c r="H13" i="26"/>
  <c r="F13" i="26"/>
  <c r="N85" i="25"/>
  <c r="N84" i="25"/>
  <c r="N83" i="25"/>
  <c r="N82" i="25"/>
  <c r="N81" i="25"/>
  <c r="N80" i="25"/>
  <c r="N79" i="25"/>
  <c r="N78" i="25"/>
  <c r="L85" i="25"/>
  <c r="L84" i="25"/>
  <c r="L83" i="25"/>
  <c r="L82" i="25"/>
  <c r="L81" i="25"/>
  <c r="L80" i="25"/>
  <c r="L79" i="25"/>
  <c r="L78" i="25"/>
  <c r="J85" i="25"/>
  <c r="J84" i="25"/>
  <c r="J83" i="25"/>
  <c r="J82" i="25"/>
  <c r="J81" i="25"/>
  <c r="J80" i="25"/>
  <c r="J79" i="25"/>
  <c r="J78" i="25"/>
  <c r="H85" i="25"/>
  <c r="H84" i="25"/>
  <c r="H83" i="25"/>
  <c r="H82" i="25"/>
  <c r="H81" i="25"/>
  <c r="H80" i="25"/>
  <c r="H79" i="25"/>
  <c r="H78" i="25"/>
  <c r="F86" i="25"/>
  <c r="F85" i="25"/>
  <c r="F84" i="25"/>
  <c r="F83" i="25"/>
  <c r="F82" i="25"/>
  <c r="F81" i="25"/>
  <c r="F80" i="25"/>
  <c r="F79" i="25"/>
  <c r="F78" i="25"/>
  <c r="N86" i="25"/>
  <c r="N77" i="25"/>
  <c r="N76" i="25"/>
  <c r="N75" i="25"/>
  <c r="N74" i="25"/>
  <c r="N73" i="25"/>
  <c r="N72" i="25"/>
  <c r="N71" i="25"/>
  <c r="N70" i="25"/>
  <c r="N69" i="25"/>
  <c r="N68" i="25"/>
  <c r="N67" i="25"/>
  <c r="L86" i="25"/>
  <c r="L77" i="25"/>
  <c r="L76" i="25"/>
  <c r="L75" i="25"/>
  <c r="L74" i="25"/>
  <c r="L73" i="25"/>
  <c r="L72" i="25"/>
  <c r="L71" i="25"/>
  <c r="L70" i="25"/>
  <c r="L69" i="25"/>
  <c r="L68" i="25"/>
  <c r="L67" i="25"/>
  <c r="J87" i="25"/>
  <c r="J86" i="25"/>
  <c r="J77" i="25"/>
  <c r="J76" i="25"/>
  <c r="J75" i="25"/>
  <c r="J74" i="25"/>
  <c r="J73" i="25"/>
  <c r="J72" i="25"/>
  <c r="J71" i="25"/>
  <c r="J70" i="25"/>
  <c r="J69" i="25"/>
  <c r="J68" i="25"/>
  <c r="J67" i="25"/>
  <c r="H86" i="25"/>
  <c r="H77" i="25"/>
  <c r="H76" i="25"/>
  <c r="H75" i="25"/>
  <c r="H74" i="25"/>
  <c r="H73" i="25"/>
  <c r="H72" i="25"/>
  <c r="H71" i="25"/>
  <c r="H70" i="25"/>
  <c r="H69" i="25"/>
  <c r="H68" i="25"/>
  <c r="H67" i="25"/>
  <c r="F77" i="25"/>
  <c r="F76" i="25"/>
  <c r="F75" i="25"/>
  <c r="F74" i="25"/>
  <c r="F73" i="25"/>
  <c r="F72" i="25"/>
  <c r="F71" i="25"/>
  <c r="F70" i="25"/>
  <c r="F69" i="25"/>
  <c r="F68" i="25"/>
  <c r="F67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N90" i="25"/>
  <c r="L90" i="25"/>
  <c r="J90" i="25"/>
  <c r="H90" i="25"/>
  <c r="F90" i="25"/>
  <c r="N89" i="25"/>
  <c r="L89" i="25"/>
  <c r="J89" i="25"/>
  <c r="H89" i="25"/>
  <c r="F89" i="25"/>
  <c r="N88" i="25"/>
  <c r="L88" i="25"/>
  <c r="J88" i="25"/>
  <c r="H88" i="25"/>
  <c r="F88" i="25"/>
  <c r="N87" i="25"/>
  <c r="L87" i="25"/>
  <c r="H87" i="25"/>
  <c r="F87" i="25"/>
  <c r="N66" i="25"/>
  <c r="L66" i="25"/>
  <c r="J66" i="25"/>
  <c r="H66" i="25"/>
  <c r="F66" i="25"/>
  <c r="N37" i="25"/>
  <c r="L37" i="25"/>
  <c r="J37" i="25"/>
  <c r="H37" i="25"/>
  <c r="F37" i="25"/>
  <c r="N36" i="25"/>
  <c r="L36" i="25"/>
  <c r="J36" i="25"/>
  <c r="H36" i="25"/>
  <c r="F36" i="25"/>
  <c r="N35" i="25"/>
  <c r="L35" i="25"/>
  <c r="J35" i="25"/>
  <c r="H35" i="25"/>
  <c r="F35" i="25"/>
  <c r="N34" i="25"/>
  <c r="L34" i="25"/>
  <c r="J34" i="25"/>
  <c r="H34" i="25"/>
  <c r="F34" i="25"/>
  <c r="N33" i="25"/>
  <c r="L33" i="25"/>
  <c r="J33" i="25"/>
  <c r="H33" i="25"/>
  <c r="F33" i="25"/>
  <c r="N32" i="25"/>
  <c r="L32" i="25"/>
  <c r="J32" i="25"/>
  <c r="H32" i="25"/>
  <c r="F32" i="25"/>
  <c r="N31" i="25"/>
  <c r="L31" i="25"/>
  <c r="J31" i="25"/>
  <c r="H31" i="25"/>
  <c r="F31" i="25"/>
  <c r="N30" i="25"/>
  <c r="L30" i="25"/>
  <c r="J30" i="25"/>
  <c r="H30" i="25"/>
  <c r="F30" i="25"/>
  <c r="N29" i="25"/>
  <c r="L29" i="25"/>
  <c r="J29" i="25"/>
  <c r="H29" i="25"/>
  <c r="F29" i="25"/>
  <c r="N28" i="25"/>
  <c r="L28" i="25"/>
  <c r="J28" i="25"/>
  <c r="H28" i="25"/>
  <c r="F28" i="25"/>
  <c r="N27" i="25"/>
  <c r="L27" i="25"/>
  <c r="J27" i="25"/>
  <c r="H27" i="25"/>
  <c r="F27" i="25"/>
  <c r="N26" i="25"/>
  <c r="L26" i="25"/>
  <c r="J26" i="25"/>
  <c r="H26" i="25"/>
  <c r="F26" i="25"/>
  <c r="N25" i="25"/>
  <c r="L25" i="25"/>
  <c r="J25" i="25"/>
  <c r="H25" i="25"/>
  <c r="F25" i="25"/>
  <c r="N24" i="25"/>
  <c r="L24" i="25"/>
  <c r="J24" i="25"/>
  <c r="H24" i="25"/>
  <c r="F24" i="25"/>
  <c r="N23" i="25"/>
  <c r="L23" i="25"/>
  <c r="J23" i="25"/>
  <c r="H23" i="25"/>
  <c r="F23" i="25"/>
  <c r="N22" i="25"/>
  <c r="L22" i="25"/>
  <c r="J22" i="25"/>
  <c r="H22" i="25"/>
  <c r="F22" i="25"/>
  <c r="N21" i="25"/>
  <c r="L21" i="25"/>
  <c r="J21" i="25"/>
  <c r="H21" i="25"/>
  <c r="F21" i="25"/>
  <c r="N20" i="25"/>
  <c r="L20" i="25"/>
  <c r="J20" i="25"/>
  <c r="H20" i="25"/>
  <c r="F20" i="25"/>
  <c r="N19" i="25"/>
  <c r="L19" i="25"/>
  <c r="J19" i="25"/>
  <c r="H19" i="25"/>
  <c r="F19" i="25"/>
  <c r="N18" i="25"/>
  <c r="L18" i="25"/>
  <c r="J18" i="25"/>
  <c r="H18" i="25"/>
  <c r="F18" i="25"/>
  <c r="N17" i="25"/>
  <c r="L17" i="25"/>
  <c r="J17" i="25"/>
  <c r="H17" i="25"/>
  <c r="F17" i="25"/>
  <c r="N16" i="25"/>
  <c r="L16" i="25"/>
  <c r="J16" i="25"/>
  <c r="H16" i="25"/>
  <c r="F16" i="25"/>
  <c r="N15" i="25"/>
  <c r="L15" i="25"/>
  <c r="J15" i="25"/>
  <c r="H15" i="25"/>
  <c r="F15" i="25"/>
  <c r="N14" i="25"/>
  <c r="L14" i="25"/>
  <c r="J14" i="25"/>
  <c r="H14" i="25"/>
  <c r="F14" i="25"/>
  <c r="N13" i="25"/>
  <c r="L13" i="25"/>
  <c r="J13" i="25"/>
  <c r="H13" i="25"/>
  <c r="F13" i="25"/>
  <c r="N195" i="22"/>
  <c r="N194" i="22"/>
  <c r="N193" i="22"/>
  <c r="L195" i="22"/>
  <c r="L194" i="22"/>
  <c r="L193" i="22"/>
  <c r="J195" i="22"/>
  <c r="J194" i="22"/>
  <c r="J193" i="22"/>
  <c r="H195" i="22"/>
  <c r="H194" i="22"/>
  <c r="H193" i="22"/>
  <c r="F195" i="22"/>
  <c r="F194" i="22"/>
  <c r="F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L192" i="22"/>
  <c r="L191" i="22"/>
  <c r="L190" i="22"/>
  <c r="L189" i="22"/>
  <c r="L188" i="22"/>
  <c r="L187" i="22"/>
  <c r="L186" i="22"/>
  <c r="L185" i="22"/>
  <c r="L184" i="22"/>
  <c r="L183" i="22"/>
  <c r="L182" i="22"/>
  <c r="L181" i="22"/>
  <c r="J192" i="22"/>
  <c r="J191" i="22"/>
  <c r="J190" i="22"/>
  <c r="J189" i="22"/>
  <c r="J188" i="22"/>
  <c r="J187" i="22"/>
  <c r="J186" i="22"/>
  <c r="J185" i="22"/>
  <c r="J184" i="22"/>
  <c r="J183" i="22"/>
  <c r="J182" i="22"/>
  <c r="J181" i="22"/>
  <c r="H192" i="22"/>
  <c r="H191" i="22"/>
  <c r="H190" i="22"/>
  <c r="H189" i="22"/>
  <c r="H188" i="22"/>
  <c r="H187" i="22"/>
  <c r="H186" i="22"/>
  <c r="H185" i="22"/>
  <c r="H184" i="22"/>
  <c r="H183" i="22"/>
  <c r="H182" i="22"/>
  <c r="H181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L180" i="22"/>
  <c r="L179" i="22"/>
  <c r="L178" i="22"/>
  <c r="L177" i="22"/>
  <c r="L176" i="22"/>
  <c r="L175" i="22"/>
  <c r="L174" i="22"/>
  <c r="L173" i="22"/>
  <c r="L172" i="22"/>
  <c r="L171" i="22"/>
  <c r="L170" i="22"/>
  <c r="L169" i="22"/>
  <c r="L168" i="22"/>
  <c r="L167" i="22"/>
  <c r="L166" i="22"/>
  <c r="L165" i="22"/>
  <c r="L164" i="22"/>
  <c r="L163" i="22"/>
  <c r="L162" i="22"/>
  <c r="J180" i="22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N42" i="24"/>
  <c r="L42" i="24"/>
  <c r="J42" i="24"/>
  <c r="H42" i="24"/>
  <c r="F42" i="24"/>
  <c r="N41" i="24"/>
  <c r="L41" i="24"/>
  <c r="J41" i="24"/>
  <c r="H41" i="24"/>
  <c r="F41" i="24"/>
  <c r="N40" i="24"/>
  <c r="L40" i="24"/>
  <c r="J40" i="24"/>
  <c r="H40" i="24"/>
  <c r="F40" i="24"/>
  <c r="N39" i="24"/>
  <c r="L39" i="24"/>
  <c r="J39" i="24"/>
  <c r="H39" i="24"/>
  <c r="F39" i="24"/>
  <c r="N38" i="24"/>
  <c r="L38" i="24"/>
  <c r="J38" i="24"/>
  <c r="H38" i="24"/>
  <c r="F38" i="24"/>
  <c r="N37" i="24"/>
  <c r="L37" i="24"/>
  <c r="J37" i="24"/>
  <c r="H37" i="24"/>
  <c r="F37" i="24"/>
  <c r="N36" i="24"/>
  <c r="L36" i="24"/>
  <c r="J36" i="24"/>
  <c r="H36" i="24"/>
  <c r="F36" i="24"/>
  <c r="N35" i="24"/>
  <c r="L35" i="24"/>
  <c r="J35" i="24"/>
  <c r="H35" i="24"/>
  <c r="F35" i="24"/>
  <c r="N34" i="24"/>
  <c r="L34" i="24"/>
  <c r="J34" i="24"/>
  <c r="H34" i="24"/>
  <c r="F34" i="24"/>
  <c r="N33" i="24"/>
  <c r="L33" i="24"/>
  <c r="J33" i="24"/>
  <c r="H33" i="24"/>
  <c r="F33" i="24"/>
  <c r="N32" i="24"/>
  <c r="L32" i="24"/>
  <c r="J32" i="24"/>
  <c r="H32" i="24"/>
  <c r="F32" i="24"/>
  <c r="N31" i="24"/>
  <c r="L31" i="24"/>
  <c r="J31" i="24"/>
  <c r="H31" i="24"/>
  <c r="F31" i="24"/>
  <c r="N30" i="24"/>
  <c r="L30" i="24"/>
  <c r="J30" i="24"/>
  <c r="H30" i="24"/>
  <c r="F30" i="24"/>
  <c r="N29" i="24"/>
  <c r="L29" i="24"/>
  <c r="J29" i="24"/>
  <c r="H29" i="24"/>
  <c r="F29" i="24"/>
  <c r="N28" i="24"/>
  <c r="L28" i="24"/>
  <c r="J28" i="24"/>
  <c r="H28" i="24"/>
  <c r="F28" i="24"/>
  <c r="N27" i="24"/>
  <c r="L27" i="24"/>
  <c r="J27" i="24"/>
  <c r="H27" i="24"/>
  <c r="F27" i="24"/>
  <c r="N26" i="24"/>
  <c r="L26" i="24"/>
  <c r="J26" i="24"/>
  <c r="H26" i="24"/>
  <c r="F26" i="24"/>
  <c r="N25" i="24"/>
  <c r="L25" i="24"/>
  <c r="J25" i="24"/>
  <c r="H25" i="24"/>
  <c r="F25" i="24"/>
  <c r="N24" i="24"/>
  <c r="L24" i="24"/>
  <c r="J24" i="24"/>
  <c r="H24" i="24"/>
  <c r="F24" i="24"/>
  <c r="N23" i="24"/>
  <c r="L23" i="24"/>
  <c r="J23" i="24"/>
  <c r="H23" i="24"/>
  <c r="F23" i="24"/>
  <c r="N22" i="24"/>
  <c r="L22" i="24"/>
  <c r="J22" i="24"/>
  <c r="H22" i="24"/>
  <c r="F22" i="24"/>
  <c r="N21" i="24"/>
  <c r="L21" i="24"/>
  <c r="J21" i="24"/>
  <c r="H21" i="24"/>
  <c r="F21" i="24"/>
  <c r="N20" i="24"/>
  <c r="L20" i="24"/>
  <c r="J20" i="24"/>
  <c r="H20" i="24"/>
  <c r="F20" i="24"/>
  <c r="N19" i="24"/>
  <c r="L19" i="24"/>
  <c r="J19" i="24"/>
  <c r="H19" i="24"/>
  <c r="F19" i="24"/>
  <c r="N18" i="24"/>
  <c r="L18" i="24"/>
  <c r="J18" i="24"/>
  <c r="H18" i="24"/>
  <c r="F18" i="24"/>
  <c r="N17" i="24"/>
  <c r="L17" i="24"/>
  <c r="J17" i="24"/>
  <c r="H17" i="24"/>
  <c r="F17" i="24"/>
  <c r="N16" i="24"/>
  <c r="L16" i="24"/>
  <c r="J16" i="24"/>
  <c r="H16" i="24"/>
  <c r="F16" i="24"/>
  <c r="N15" i="24"/>
  <c r="L15" i="24"/>
  <c r="J15" i="24"/>
  <c r="H15" i="24"/>
  <c r="F15" i="24"/>
  <c r="N14" i="24"/>
  <c r="L14" i="24"/>
  <c r="J14" i="24"/>
  <c r="H14" i="24"/>
  <c r="F14" i="24"/>
  <c r="N13" i="24"/>
  <c r="L13" i="24"/>
  <c r="J13" i="24"/>
  <c r="H13" i="24"/>
  <c r="F13" i="24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1" i="23"/>
  <c r="N50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1" i="23"/>
  <c r="L50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1" i="23"/>
  <c r="J5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1" i="23"/>
  <c r="H5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1" i="23"/>
  <c r="F50" i="23"/>
  <c r="N76" i="23"/>
  <c r="H76" i="23"/>
  <c r="N75" i="23"/>
  <c r="L75" i="23"/>
  <c r="J75" i="23"/>
  <c r="H75" i="23"/>
  <c r="F75" i="23"/>
  <c r="N74" i="23"/>
  <c r="L74" i="23"/>
  <c r="J74" i="23"/>
  <c r="H74" i="23"/>
  <c r="F74" i="23"/>
  <c r="N73" i="23"/>
  <c r="L73" i="23"/>
  <c r="J73" i="23"/>
  <c r="H73" i="23"/>
  <c r="F73" i="23"/>
  <c r="N72" i="23"/>
  <c r="L72" i="23"/>
  <c r="J72" i="23"/>
  <c r="H72" i="23"/>
  <c r="F72" i="23"/>
  <c r="N71" i="23"/>
  <c r="L71" i="23"/>
  <c r="J71" i="23"/>
  <c r="H71" i="23"/>
  <c r="F71" i="23"/>
  <c r="N70" i="23"/>
  <c r="H70" i="23"/>
  <c r="F70" i="23"/>
  <c r="N49" i="23"/>
  <c r="L49" i="23"/>
  <c r="J49" i="23"/>
  <c r="H49" i="23"/>
  <c r="F49" i="23"/>
  <c r="N48" i="23"/>
  <c r="L48" i="23"/>
  <c r="J48" i="23"/>
  <c r="H48" i="23"/>
  <c r="F48" i="23"/>
  <c r="N47" i="23"/>
  <c r="L47" i="23"/>
  <c r="J47" i="23"/>
  <c r="H47" i="23"/>
  <c r="F47" i="23"/>
  <c r="N46" i="23"/>
  <c r="L46" i="23"/>
  <c r="J46" i="23"/>
  <c r="H46" i="23"/>
  <c r="F46" i="23"/>
  <c r="N45" i="23"/>
  <c r="L45" i="23"/>
  <c r="J45" i="23"/>
  <c r="H45" i="23"/>
  <c r="F45" i="23"/>
  <c r="N44" i="23"/>
  <c r="L44" i="23"/>
  <c r="J44" i="23"/>
  <c r="H44" i="23"/>
  <c r="F44" i="23"/>
  <c r="N43" i="23"/>
  <c r="L43" i="23"/>
  <c r="J43" i="23"/>
  <c r="H43" i="23"/>
  <c r="F43" i="23"/>
  <c r="N42" i="23"/>
  <c r="L42" i="23"/>
  <c r="J42" i="23"/>
  <c r="H42" i="23"/>
  <c r="F42" i="23"/>
  <c r="N41" i="23"/>
  <c r="L41" i="23"/>
  <c r="J41" i="23"/>
  <c r="H41" i="23"/>
  <c r="F41" i="23"/>
  <c r="N40" i="23"/>
  <c r="L40" i="23"/>
  <c r="J40" i="23"/>
  <c r="H40" i="23"/>
  <c r="F40" i="23"/>
  <c r="N39" i="23"/>
  <c r="L39" i="23"/>
  <c r="J39" i="23"/>
  <c r="H39" i="23"/>
  <c r="F39" i="23"/>
  <c r="N38" i="23"/>
  <c r="L38" i="23"/>
  <c r="J38" i="23"/>
  <c r="H38" i="23"/>
  <c r="F38" i="23"/>
  <c r="N37" i="23"/>
  <c r="L37" i="23"/>
  <c r="J37" i="23"/>
  <c r="H37" i="23"/>
  <c r="F37" i="23"/>
  <c r="N36" i="23"/>
  <c r="L36" i="23"/>
  <c r="J36" i="23"/>
  <c r="H36" i="23"/>
  <c r="F36" i="23"/>
  <c r="N35" i="23"/>
  <c r="L35" i="23"/>
  <c r="J35" i="23"/>
  <c r="H35" i="23"/>
  <c r="F35" i="23"/>
  <c r="N34" i="23"/>
  <c r="L34" i="23"/>
  <c r="J34" i="23"/>
  <c r="H34" i="23"/>
  <c r="F34" i="23"/>
  <c r="N33" i="23"/>
  <c r="L33" i="23"/>
  <c r="J33" i="23"/>
  <c r="H33" i="23"/>
  <c r="F33" i="23"/>
  <c r="N32" i="23"/>
  <c r="L32" i="23"/>
  <c r="J32" i="23"/>
  <c r="H32" i="23"/>
  <c r="F32" i="23"/>
  <c r="N31" i="23"/>
  <c r="L31" i="23"/>
  <c r="J31" i="23"/>
  <c r="H31" i="23"/>
  <c r="F31" i="23"/>
  <c r="N30" i="23"/>
  <c r="L30" i="23"/>
  <c r="J30" i="23"/>
  <c r="H30" i="23"/>
  <c r="F30" i="23"/>
  <c r="N29" i="23"/>
  <c r="L29" i="23"/>
  <c r="J29" i="23"/>
  <c r="H29" i="23"/>
  <c r="F29" i="23"/>
  <c r="N28" i="23"/>
  <c r="L28" i="23"/>
  <c r="J28" i="23"/>
  <c r="H28" i="23"/>
  <c r="F28" i="23"/>
  <c r="N27" i="23"/>
  <c r="L27" i="23"/>
  <c r="J27" i="23"/>
  <c r="H27" i="23"/>
  <c r="F27" i="23"/>
  <c r="N26" i="23"/>
  <c r="L26" i="23"/>
  <c r="J26" i="23"/>
  <c r="H26" i="23"/>
  <c r="F26" i="23"/>
  <c r="N25" i="23"/>
  <c r="L25" i="23"/>
  <c r="J25" i="23"/>
  <c r="H25" i="23"/>
  <c r="F25" i="23"/>
  <c r="N24" i="23"/>
  <c r="L24" i="23"/>
  <c r="J24" i="23"/>
  <c r="H24" i="23"/>
  <c r="F24" i="23"/>
  <c r="N23" i="23"/>
  <c r="L23" i="23"/>
  <c r="J23" i="23"/>
  <c r="H23" i="23"/>
  <c r="F23" i="23"/>
  <c r="N22" i="23"/>
  <c r="L22" i="23"/>
  <c r="J22" i="23"/>
  <c r="H22" i="23"/>
  <c r="F22" i="23"/>
  <c r="N21" i="23"/>
  <c r="L21" i="23"/>
  <c r="J21" i="23"/>
  <c r="H21" i="23"/>
  <c r="F21" i="23"/>
  <c r="N20" i="23"/>
  <c r="L20" i="23"/>
  <c r="J20" i="23"/>
  <c r="H20" i="23"/>
  <c r="F20" i="23"/>
  <c r="N19" i="23"/>
  <c r="L19" i="23"/>
  <c r="J19" i="23"/>
  <c r="H19" i="23"/>
  <c r="F19" i="23"/>
  <c r="N18" i="23"/>
  <c r="L18" i="23"/>
  <c r="J18" i="23"/>
  <c r="H18" i="23"/>
  <c r="F18" i="23"/>
  <c r="N17" i="23"/>
  <c r="L17" i="23"/>
  <c r="J17" i="23"/>
  <c r="H17" i="23"/>
  <c r="F17" i="23"/>
  <c r="N16" i="23"/>
  <c r="L16" i="23"/>
  <c r="J16" i="23"/>
  <c r="H16" i="23"/>
  <c r="F16" i="23"/>
  <c r="N15" i="23"/>
  <c r="L15" i="23"/>
  <c r="J15" i="23"/>
  <c r="H15" i="23"/>
  <c r="F15" i="23"/>
  <c r="N14" i="23"/>
  <c r="L14" i="23"/>
  <c r="J14" i="23"/>
  <c r="H14" i="23"/>
  <c r="F14" i="23"/>
  <c r="N13" i="23"/>
  <c r="L13" i="23"/>
  <c r="J13" i="23"/>
  <c r="H13" i="23"/>
  <c r="F13" i="23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63" i="3"/>
  <c r="F64" i="3"/>
  <c r="N65" i="3"/>
  <c r="N64" i="3"/>
  <c r="N63" i="3"/>
  <c r="L65" i="3"/>
  <c r="L64" i="3"/>
  <c r="L63" i="3"/>
  <c r="J65" i="3"/>
  <c r="J64" i="3"/>
  <c r="J63" i="3"/>
  <c r="H65" i="3"/>
  <c r="H64" i="3"/>
  <c r="H63" i="3"/>
  <c r="F65" i="3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5" i="22"/>
  <c r="N144" i="22"/>
  <c r="N143" i="22"/>
  <c r="N142" i="22"/>
  <c r="N141" i="22"/>
  <c r="N140" i="22"/>
  <c r="L158" i="22"/>
  <c r="L157" i="22"/>
  <c r="L156" i="22"/>
  <c r="L155" i="22"/>
  <c r="L154" i="22"/>
  <c r="L153" i="22"/>
  <c r="L152" i="22"/>
  <c r="L151" i="22"/>
  <c r="L150" i="22"/>
  <c r="L149" i="22"/>
  <c r="L148" i="22"/>
  <c r="L147" i="22"/>
  <c r="L145" i="22"/>
  <c r="L144" i="22"/>
  <c r="L143" i="22"/>
  <c r="L142" i="22"/>
  <c r="L141" i="22"/>
  <c r="L140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5" i="22"/>
  <c r="J144" i="22"/>
  <c r="J143" i="22"/>
  <c r="J142" i="22"/>
  <c r="J141" i="22"/>
  <c r="J140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5" i="22"/>
  <c r="H144" i="22"/>
  <c r="H143" i="22"/>
  <c r="H142" i="22"/>
  <c r="H141" i="22"/>
  <c r="H14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5" i="22"/>
  <c r="F144" i="22"/>
  <c r="F143" i="22"/>
  <c r="F142" i="22"/>
  <c r="F141" i="22"/>
  <c r="F140" i="22"/>
  <c r="N159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L159" i="22"/>
  <c r="L139" i="22"/>
  <c r="L138" i="22"/>
  <c r="L137" i="22"/>
  <c r="L136" i="22"/>
  <c r="L135" i="22"/>
  <c r="L134" i="22"/>
  <c r="L133" i="22"/>
  <c r="L132" i="22"/>
  <c r="L131" i="22"/>
  <c r="L130" i="22"/>
  <c r="L129" i="22"/>
  <c r="L128" i="22"/>
  <c r="L127" i="22"/>
  <c r="L126" i="22"/>
  <c r="L125" i="22"/>
  <c r="L124" i="22"/>
  <c r="L123" i="22"/>
  <c r="L122" i="22"/>
  <c r="L121" i="22"/>
  <c r="L120" i="22"/>
  <c r="L119" i="22"/>
  <c r="L118" i="22"/>
  <c r="L117" i="22"/>
  <c r="J159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H159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7" i="22"/>
  <c r="N96" i="22"/>
  <c r="N95" i="22"/>
  <c r="N94" i="22"/>
  <c r="N93" i="22"/>
  <c r="N92" i="22"/>
  <c r="N91" i="22"/>
  <c r="N90" i="22"/>
  <c r="L114" i="22"/>
  <c r="L113" i="22"/>
  <c r="L112" i="22"/>
  <c r="L111" i="22"/>
  <c r="L110" i="22"/>
  <c r="L109" i="22"/>
  <c r="L108" i="22"/>
  <c r="L107" i="22"/>
  <c r="L106" i="22"/>
  <c r="L105" i="22"/>
  <c r="L104" i="22"/>
  <c r="L103" i="22"/>
  <c r="L102" i="22"/>
  <c r="L101" i="22"/>
  <c r="L100" i="22"/>
  <c r="L99" i="22"/>
  <c r="L97" i="22"/>
  <c r="L96" i="22"/>
  <c r="L95" i="22"/>
  <c r="L94" i="22"/>
  <c r="L93" i="22"/>
  <c r="L92" i="22"/>
  <c r="L91" i="22"/>
  <c r="L90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7" i="22"/>
  <c r="J96" i="22"/>
  <c r="J95" i="22"/>
  <c r="J94" i="22"/>
  <c r="J93" i="22"/>
  <c r="J92" i="22"/>
  <c r="J91" i="22"/>
  <c r="J90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7" i="22"/>
  <c r="H96" i="22"/>
  <c r="H95" i="22"/>
  <c r="H94" i="22"/>
  <c r="H93" i="22"/>
  <c r="H92" i="22"/>
  <c r="H91" i="22"/>
  <c r="H90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7" i="22"/>
  <c r="F96" i="22"/>
  <c r="F95" i="22"/>
  <c r="F94" i="22"/>
  <c r="F93" i="22"/>
  <c r="F92" i="22"/>
  <c r="F91" i="22"/>
  <c r="F90" i="22"/>
  <c r="N160" i="22"/>
  <c r="N89" i="22"/>
  <c r="N88" i="22"/>
  <c r="N87" i="22"/>
  <c r="L116" i="22"/>
  <c r="L115" i="22"/>
  <c r="L89" i="22"/>
  <c r="L88" i="22"/>
  <c r="J116" i="22"/>
  <c r="J115" i="22"/>
  <c r="J89" i="22"/>
  <c r="J88" i="22"/>
  <c r="J87" i="22"/>
  <c r="H116" i="22"/>
  <c r="H89" i="22"/>
  <c r="H88" i="22"/>
  <c r="H87" i="22"/>
  <c r="F116" i="22"/>
  <c r="F115" i="22"/>
  <c r="F89" i="22"/>
  <c r="F88" i="22"/>
  <c r="F87" i="22"/>
  <c r="N196" i="22"/>
  <c r="N161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L196" i="22"/>
  <c r="L161" i="22"/>
  <c r="L160" i="22"/>
  <c r="L86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J196" i="22"/>
  <c r="J161" i="22"/>
  <c r="J160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H196" i="22"/>
  <c r="H161" i="22"/>
  <c r="H160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F196" i="22"/>
  <c r="F161" i="22"/>
  <c r="F160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2" i="22"/>
  <c r="N51" i="22"/>
  <c r="N50" i="22"/>
  <c r="N49" i="22"/>
  <c r="N48" i="22"/>
  <c r="N47" i="22"/>
  <c r="N46" i="22"/>
  <c r="N45" i="22"/>
  <c r="N44" i="22"/>
  <c r="N43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2" i="22"/>
  <c r="L51" i="22"/>
  <c r="L50" i="22"/>
  <c r="L49" i="22"/>
  <c r="L48" i="22"/>
  <c r="L47" i="22"/>
  <c r="L46" i="22"/>
  <c r="L45" i="22"/>
  <c r="L44" i="22"/>
  <c r="L43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2" i="22"/>
  <c r="J51" i="22"/>
  <c r="J50" i="22"/>
  <c r="J49" i="22"/>
  <c r="J48" i="22"/>
  <c r="J47" i="22"/>
  <c r="J46" i="22"/>
  <c r="J45" i="22"/>
  <c r="J44" i="22"/>
  <c r="J43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2" i="22"/>
  <c r="H51" i="22"/>
  <c r="H50" i="22"/>
  <c r="H49" i="22"/>
  <c r="H48" i="22"/>
  <c r="H47" i="22"/>
  <c r="H46" i="22"/>
  <c r="H45" i="22"/>
  <c r="H44" i="22"/>
  <c r="H43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2" i="22"/>
  <c r="F51" i="22"/>
  <c r="F50" i="22"/>
  <c r="F49" i="22"/>
  <c r="F48" i="22"/>
  <c r="F47" i="22"/>
  <c r="F46" i="22"/>
  <c r="F45" i="22"/>
  <c r="F44" i="22"/>
  <c r="F43" i="22"/>
  <c r="N66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L66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J66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F66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N198" i="22"/>
  <c r="L198" i="22"/>
  <c r="J198" i="22"/>
  <c r="H198" i="22"/>
  <c r="F198" i="22"/>
  <c r="N197" i="22"/>
  <c r="L197" i="22"/>
  <c r="J197" i="22"/>
  <c r="H197" i="22"/>
  <c r="F197" i="22"/>
  <c r="N19" i="22"/>
  <c r="L19" i="22"/>
  <c r="J19" i="22"/>
  <c r="H19" i="22"/>
  <c r="F19" i="22"/>
  <c r="N18" i="22"/>
  <c r="L18" i="22"/>
  <c r="J18" i="22"/>
  <c r="H18" i="22"/>
  <c r="F18" i="22"/>
  <c r="N17" i="22"/>
  <c r="L17" i="22"/>
  <c r="J17" i="22"/>
  <c r="H17" i="22"/>
  <c r="F17" i="22"/>
  <c r="N16" i="22"/>
  <c r="L16" i="22"/>
  <c r="J16" i="22"/>
  <c r="H16" i="22"/>
  <c r="F16" i="22"/>
  <c r="N15" i="22"/>
  <c r="L15" i="22"/>
  <c r="J15" i="22"/>
  <c r="H15" i="22"/>
  <c r="F15" i="22"/>
  <c r="N14" i="22"/>
  <c r="L14" i="22"/>
  <c r="J14" i="22"/>
  <c r="H14" i="22"/>
  <c r="F14" i="22"/>
  <c r="N13" i="22"/>
  <c r="L13" i="22"/>
  <c r="J13" i="22"/>
  <c r="H13" i="22"/>
  <c r="F13" i="22"/>
  <c r="N23" i="21"/>
  <c r="L23" i="21"/>
  <c r="J23" i="21"/>
  <c r="H23" i="21"/>
  <c r="F23" i="21"/>
  <c r="N22" i="21"/>
  <c r="L22" i="21"/>
  <c r="J22" i="21"/>
  <c r="H22" i="21"/>
  <c r="F22" i="21"/>
  <c r="N21" i="21"/>
  <c r="L21" i="21"/>
  <c r="J21" i="21"/>
  <c r="H21" i="21"/>
  <c r="F21" i="21"/>
  <c r="N20" i="21"/>
  <c r="L20" i="21"/>
  <c r="J20" i="21"/>
  <c r="H20" i="21"/>
  <c r="F20" i="21"/>
  <c r="N19" i="21"/>
  <c r="L19" i="21"/>
  <c r="J19" i="21"/>
  <c r="H19" i="21"/>
  <c r="F19" i="21"/>
  <c r="N18" i="21"/>
  <c r="L18" i="21"/>
  <c r="J18" i="21"/>
  <c r="H18" i="21"/>
  <c r="F18" i="21"/>
  <c r="N17" i="21"/>
  <c r="L17" i="21"/>
  <c r="J17" i="21"/>
  <c r="H17" i="21"/>
  <c r="F17" i="21"/>
  <c r="N16" i="21"/>
  <c r="L16" i="21"/>
  <c r="J16" i="21"/>
  <c r="H16" i="21"/>
  <c r="F16" i="21"/>
  <c r="N15" i="21"/>
  <c r="L15" i="21"/>
  <c r="J15" i="21"/>
  <c r="H15" i="21"/>
  <c r="F15" i="21"/>
  <c r="N14" i="21"/>
  <c r="L14" i="21"/>
  <c r="J14" i="21"/>
  <c r="H14" i="21"/>
  <c r="F14" i="21"/>
  <c r="N13" i="21"/>
  <c r="L13" i="21"/>
  <c r="J13" i="21"/>
  <c r="J24" i="21" s="1"/>
  <c r="H13" i="21"/>
  <c r="F13" i="21"/>
  <c r="N39" i="20"/>
  <c r="L39" i="20"/>
  <c r="J39" i="20"/>
  <c r="H39" i="20"/>
  <c r="F39" i="20"/>
  <c r="N38" i="20"/>
  <c r="L38" i="20"/>
  <c r="J38" i="20"/>
  <c r="H38" i="20"/>
  <c r="F38" i="20"/>
  <c r="N37" i="20"/>
  <c r="L37" i="20"/>
  <c r="J37" i="20"/>
  <c r="H37" i="20"/>
  <c r="F37" i="20"/>
  <c r="N36" i="20"/>
  <c r="L36" i="20"/>
  <c r="J36" i="20"/>
  <c r="H36" i="20"/>
  <c r="F36" i="20"/>
  <c r="N35" i="20"/>
  <c r="L35" i="20"/>
  <c r="J35" i="20"/>
  <c r="H35" i="20"/>
  <c r="F35" i="20"/>
  <c r="N34" i="20"/>
  <c r="L34" i="20"/>
  <c r="J34" i="20"/>
  <c r="H34" i="20"/>
  <c r="F34" i="20"/>
  <c r="N33" i="20"/>
  <c r="L33" i="20"/>
  <c r="J33" i="20"/>
  <c r="H33" i="20"/>
  <c r="F33" i="20"/>
  <c r="N32" i="20"/>
  <c r="L32" i="20"/>
  <c r="J32" i="20"/>
  <c r="H32" i="20"/>
  <c r="F32" i="20"/>
  <c r="N31" i="20"/>
  <c r="L31" i="20"/>
  <c r="J31" i="20"/>
  <c r="H31" i="20"/>
  <c r="F31" i="20"/>
  <c r="N30" i="20"/>
  <c r="L30" i="20"/>
  <c r="J30" i="20"/>
  <c r="H30" i="20"/>
  <c r="F30" i="20"/>
  <c r="N29" i="20"/>
  <c r="L29" i="20"/>
  <c r="J29" i="20"/>
  <c r="H29" i="20"/>
  <c r="F29" i="20"/>
  <c r="N28" i="20"/>
  <c r="L28" i="20"/>
  <c r="J28" i="20"/>
  <c r="H28" i="20"/>
  <c r="F28" i="20"/>
  <c r="N27" i="20"/>
  <c r="L27" i="20"/>
  <c r="J27" i="20"/>
  <c r="H27" i="20"/>
  <c r="F27" i="20"/>
  <c r="N26" i="20"/>
  <c r="L26" i="20"/>
  <c r="J26" i="20"/>
  <c r="H26" i="20"/>
  <c r="F26" i="20"/>
  <c r="N25" i="20"/>
  <c r="L25" i="20"/>
  <c r="J25" i="20"/>
  <c r="H25" i="20"/>
  <c r="F25" i="20"/>
  <c r="N24" i="20"/>
  <c r="L24" i="20"/>
  <c r="J24" i="20"/>
  <c r="H24" i="20"/>
  <c r="F24" i="20"/>
  <c r="N23" i="20"/>
  <c r="L23" i="20"/>
  <c r="J23" i="20"/>
  <c r="H23" i="20"/>
  <c r="F23" i="20"/>
  <c r="N22" i="20"/>
  <c r="L22" i="20"/>
  <c r="J22" i="20"/>
  <c r="H22" i="20"/>
  <c r="F22" i="20"/>
  <c r="N21" i="20"/>
  <c r="L21" i="20"/>
  <c r="J21" i="20"/>
  <c r="H21" i="20"/>
  <c r="F21" i="20"/>
  <c r="N20" i="20"/>
  <c r="L20" i="20"/>
  <c r="J20" i="20"/>
  <c r="H20" i="20"/>
  <c r="F20" i="20"/>
  <c r="N19" i="20"/>
  <c r="L19" i="20"/>
  <c r="J19" i="20"/>
  <c r="H19" i="20"/>
  <c r="F19" i="20"/>
  <c r="N18" i="20"/>
  <c r="L18" i="20"/>
  <c r="J18" i="20"/>
  <c r="H18" i="20"/>
  <c r="F18" i="20"/>
  <c r="N17" i="20"/>
  <c r="L17" i="20"/>
  <c r="J17" i="20"/>
  <c r="H17" i="20"/>
  <c r="F17" i="20"/>
  <c r="N16" i="20"/>
  <c r="L16" i="20"/>
  <c r="J16" i="20"/>
  <c r="H16" i="20"/>
  <c r="F16" i="20"/>
  <c r="N15" i="20"/>
  <c r="L15" i="20"/>
  <c r="J15" i="20"/>
  <c r="H15" i="20"/>
  <c r="F15" i="20"/>
  <c r="N14" i="20"/>
  <c r="L14" i="20"/>
  <c r="J14" i="20"/>
  <c r="H14" i="20"/>
  <c r="F14" i="20"/>
  <c r="N13" i="20"/>
  <c r="L13" i="20"/>
  <c r="J13" i="20"/>
  <c r="H13" i="20"/>
  <c r="F13" i="20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N46" i="19"/>
  <c r="L46" i="19"/>
  <c r="J46" i="19"/>
  <c r="H46" i="19"/>
  <c r="F46" i="19"/>
  <c r="N45" i="19"/>
  <c r="L45" i="19"/>
  <c r="J45" i="19"/>
  <c r="H45" i="19"/>
  <c r="F45" i="19"/>
  <c r="N44" i="19"/>
  <c r="L44" i="19"/>
  <c r="J44" i="19"/>
  <c r="H44" i="19"/>
  <c r="F44" i="19"/>
  <c r="N43" i="19"/>
  <c r="L43" i="19"/>
  <c r="H43" i="19"/>
  <c r="F43" i="19"/>
  <c r="N42" i="19"/>
  <c r="L42" i="19"/>
  <c r="H42" i="19"/>
  <c r="F42" i="19"/>
  <c r="N41" i="19"/>
  <c r="L41" i="19"/>
  <c r="H41" i="19"/>
  <c r="F41" i="19"/>
  <c r="N40" i="19"/>
  <c r="L40" i="19"/>
  <c r="H40" i="19"/>
  <c r="F40" i="19"/>
  <c r="N39" i="19"/>
  <c r="L39" i="19"/>
  <c r="H39" i="19"/>
  <c r="F39" i="19"/>
  <c r="N38" i="19"/>
  <c r="L38" i="19"/>
  <c r="H38" i="19"/>
  <c r="F38" i="19"/>
  <c r="N37" i="19"/>
  <c r="L37" i="19"/>
  <c r="H37" i="19"/>
  <c r="F37" i="19"/>
  <c r="N36" i="19"/>
  <c r="L36" i="19"/>
  <c r="H36" i="19"/>
  <c r="F36" i="19"/>
  <c r="N35" i="19"/>
  <c r="L35" i="19"/>
  <c r="H35" i="19"/>
  <c r="F35" i="19"/>
  <c r="N34" i="19"/>
  <c r="L34" i="19"/>
  <c r="H34" i="19"/>
  <c r="F34" i="19"/>
  <c r="N33" i="19"/>
  <c r="L33" i="19"/>
  <c r="H33" i="19"/>
  <c r="F33" i="19"/>
  <c r="N32" i="19"/>
  <c r="L32" i="19"/>
  <c r="H32" i="19"/>
  <c r="F32" i="19"/>
  <c r="N31" i="19"/>
  <c r="L31" i="19"/>
  <c r="H31" i="19"/>
  <c r="F31" i="19"/>
  <c r="N30" i="19"/>
  <c r="L30" i="19"/>
  <c r="H30" i="19"/>
  <c r="F30" i="19"/>
  <c r="N29" i="19"/>
  <c r="L29" i="19"/>
  <c r="H29" i="19"/>
  <c r="F29" i="19"/>
  <c r="N28" i="19"/>
  <c r="L28" i="19"/>
  <c r="J28" i="19"/>
  <c r="H28" i="19"/>
  <c r="F28" i="19"/>
  <c r="N27" i="19"/>
  <c r="L27" i="19"/>
  <c r="J27" i="19"/>
  <c r="H27" i="19"/>
  <c r="F27" i="19"/>
  <c r="N26" i="19"/>
  <c r="L26" i="19"/>
  <c r="J26" i="19"/>
  <c r="H26" i="19"/>
  <c r="F26" i="19"/>
  <c r="N25" i="19"/>
  <c r="L25" i="19"/>
  <c r="J25" i="19"/>
  <c r="H25" i="19"/>
  <c r="F25" i="19"/>
  <c r="N24" i="19"/>
  <c r="L24" i="19"/>
  <c r="J24" i="19"/>
  <c r="H24" i="19"/>
  <c r="F24" i="19"/>
  <c r="N23" i="19"/>
  <c r="L23" i="19"/>
  <c r="J23" i="19"/>
  <c r="H23" i="19"/>
  <c r="F23" i="19"/>
  <c r="N22" i="19"/>
  <c r="L22" i="19"/>
  <c r="J22" i="19"/>
  <c r="H22" i="19"/>
  <c r="F22" i="19"/>
  <c r="N21" i="19"/>
  <c r="L21" i="19"/>
  <c r="J21" i="19"/>
  <c r="H21" i="19"/>
  <c r="F21" i="19"/>
  <c r="N20" i="19"/>
  <c r="L20" i="19"/>
  <c r="J20" i="19"/>
  <c r="H20" i="19"/>
  <c r="F20" i="19"/>
  <c r="N19" i="19"/>
  <c r="L19" i="19"/>
  <c r="J19" i="19"/>
  <c r="H19" i="19"/>
  <c r="F19" i="19"/>
  <c r="N18" i="19"/>
  <c r="L18" i="19"/>
  <c r="J18" i="19"/>
  <c r="H18" i="19"/>
  <c r="F18" i="19"/>
  <c r="N17" i="19"/>
  <c r="L17" i="19"/>
  <c r="J17" i="19"/>
  <c r="H17" i="19"/>
  <c r="F17" i="19"/>
  <c r="N16" i="19"/>
  <c r="L16" i="19"/>
  <c r="J16" i="19"/>
  <c r="H16" i="19"/>
  <c r="F16" i="19"/>
  <c r="N15" i="19"/>
  <c r="L15" i="19"/>
  <c r="J15" i="19"/>
  <c r="H15" i="19"/>
  <c r="F15" i="19"/>
  <c r="N14" i="19"/>
  <c r="L14" i="19"/>
  <c r="J14" i="19"/>
  <c r="H14" i="19"/>
  <c r="F14" i="19"/>
  <c r="N13" i="19"/>
  <c r="L13" i="19"/>
  <c r="J13" i="19"/>
  <c r="H13" i="19"/>
  <c r="F13" i="19"/>
  <c r="F34" i="26" l="1"/>
  <c r="H34" i="26"/>
  <c r="J34" i="26"/>
  <c r="L34" i="26"/>
  <c r="N34" i="26"/>
  <c r="H91" i="25"/>
  <c r="L91" i="25"/>
  <c r="N91" i="25"/>
  <c r="F91" i="25"/>
  <c r="J91" i="25"/>
  <c r="J43" i="24"/>
  <c r="L43" i="24"/>
  <c r="N43" i="24"/>
  <c r="H77" i="23"/>
  <c r="J77" i="23"/>
  <c r="L77" i="23"/>
  <c r="N77" i="23"/>
  <c r="F77" i="23"/>
  <c r="F199" i="22"/>
  <c r="N199" i="22"/>
  <c r="J199" i="22"/>
  <c r="L199" i="22"/>
  <c r="H199" i="22"/>
  <c r="N24" i="21"/>
  <c r="F24" i="21"/>
  <c r="L24" i="21"/>
  <c r="H24" i="21"/>
  <c r="L40" i="20"/>
  <c r="H40" i="20"/>
  <c r="J40" i="20"/>
  <c r="F40" i="20"/>
  <c r="N40" i="20"/>
  <c r="H47" i="19"/>
  <c r="F47" i="19"/>
  <c r="J47" i="19"/>
  <c r="N47" i="19"/>
  <c r="L47" i="19"/>
  <c r="C31" i="2"/>
  <c r="N73" i="6"/>
  <c r="N72" i="6"/>
  <c r="N71" i="6"/>
  <c r="N70" i="6"/>
  <c r="N69" i="6"/>
  <c r="N68" i="6"/>
  <c r="N67" i="6"/>
  <c r="N66" i="6"/>
  <c r="N65" i="6"/>
  <c r="N64" i="6"/>
  <c r="N63" i="6"/>
  <c r="N62" i="6"/>
  <c r="L73" i="6"/>
  <c r="L72" i="6"/>
  <c r="L71" i="6"/>
  <c r="L70" i="6"/>
  <c r="L69" i="6"/>
  <c r="L68" i="6"/>
  <c r="L67" i="6"/>
  <c r="L66" i="6"/>
  <c r="L65" i="6"/>
  <c r="L64" i="6"/>
  <c r="L63" i="6"/>
  <c r="L62" i="6"/>
  <c r="J73" i="6"/>
  <c r="J72" i="6"/>
  <c r="J71" i="6"/>
  <c r="J70" i="6"/>
  <c r="J69" i="6"/>
  <c r="J68" i="6"/>
  <c r="J67" i="6"/>
  <c r="J66" i="6"/>
  <c r="J65" i="6"/>
  <c r="J64" i="6"/>
  <c r="J63" i="6"/>
  <c r="J62" i="6"/>
  <c r="H73" i="6"/>
  <c r="H72" i="6"/>
  <c r="H71" i="6"/>
  <c r="H70" i="6"/>
  <c r="H69" i="6"/>
  <c r="H68" i="6"/>
  <c r="H67" i="6"/>
  <c r="H66" i="6"/>
  <c r="H65" i="6"/>
  <c r="H64" i="6"/>
  <c r="H63" i="6"/>
  <c r="F73" i="6"/>
  <c r="F72" i="6"/>
  <c r="F71" i="6"/>
  <c r="F70" i="6"/>
  <c r="F69" i="6"/>
  <c r="F68" i="6"/>
  <c r="F67" i="6"/>
  <c r="F66" i="6"/>
  <c r="F65" i="6"/>
  <c r="F64" i="6"/>
  <c r="F63" i="6"/>
  <c r="N61" i="6"/>
  <c r="N60" i="6"/>
  <c r="N59" i="6"/>
  <c r="N58" i="6"/>
  <c r="N57" i="6"/>
  <c r="N56" i="6"/>
  <c r="N55" i="6"/>
  <c r="N54" i="6"/>
  <c r="N53" i="6"/>
  <c r="N52" i="6"/>
  <c r="N50" i="6"/>
  <c r="N49" i="6"/>
  <c r="N48" i="6"/>
  <c r="N47" i="6"/>
  <c r="N46" i="6"/>
  <c r="N45" i="6"/>
  <c r="N44" i="6"/>
  <c r="N43" i="6"/>
  <c r="N42" i="6"/>
  <c r="N41" i="6"/>
  <c r="L61" i="6"/>
  <c r="L60" i="6"/>
  <c r="L59" i="6"/>
  <c r="L58" i="6"/>
  <c r="L57" i="6"/>
  <c r="L56" i="6"/>
  <c r="L55" i="6"/>
  <c r="L54" i="6"/>
  <c r="L53" i="6"/>
  <c r="L52" i="6"/>
  <c r="L50" i="6"/>
  <c r="L49" i="6"/>
  <c r="L48" i="6"/>
  <c r="L47" i="6"/>
  <c r="L46" i="6"/>
  <c r="L45" i="6"/>
  <c r="L44" i="6"/>
  <c r="L43" i="6"/>
  <c r="L42" i="6"/>
  <c r="L41" i="6"/>
  <c r="J61" i="6"/>
  <c r="J60" i="6"/>
  <c r="J59" i="6"/>
  <c r="J58" i="6"/>
  <c r="J57" i="6"/>
  <c r="J56" i="6"/>
  <c r="J55" i="6"/>
  <c r="J54" i="6"/>
  <c r="J53" i="6"/>
  <c r="J52" i="6"/>
  <c r="J50" i="6"/>
  <c r="J49" i="6"/>
  <c r="J48" i="6"/>
  <c r="J47" i="6"/>
  <c r="J46" i="6"/>
  <c r="J45" i="6"/>
  <c r="J44" i="6"/>
  <c r="J43" i="6"/>
  <c r="J42" i="6"/>
  <c r="J41" i="6"/>
  <c r="H61" i="6"/>
  <c r="H60" i="6"/>
  <c r="H59" i="6"/>
  <c r="H58" i="6"/>
  <c r="H57" i="6"/>
  <c r="H56" i="6"/>
  <c r="H55" i="6"/>
  <c r="H54" i="6"/>
  <c r="H53" i="6"/>
  <c r="H52" i="6"/>
  <c r="H50" i="6"/>
  <c r="H49" i="6"/>
  <c r="H48" i="6"/>
  <c r="H47" i="6"/>
  <c r="H46" i="6"/>
  <c r="H45" i="6"/>
  <c r="H44" i="6"/>
  <c r="H43" i="6"/>
  <c r="H42" i="6"/>
  <c r="H41" i="6"/>
  <c r="F61" i="6"/>
  <c r="F60" i="6"/>
  <c r="F59" i="6"/>
  <c r="F58" i="6"/>
  <c r="F57" i="6"/>
  <c r="F56" i="6"/>
  <c r="F55" i="6"/>
  <c r="F54" i="6"/>
  <c r="F53" i="6"/>
  <c r="F52" i="6"/>
  <c r="F50" i="6"/>
  <c r="F49" i="6"/>
  <c r="F48" i="6"/>
  <c r="F47" i="6"/>
  <c r="F46" i="6"/>
  <c r="F45" i="6"/>
  <c r="F44" i="6"/>
  <c r="F43" i="6"/>
  <c r="F42" i="6"/>
  <c r="F41" i="6"/>
  <c r="L40" i="6"/>
  <c r="L39" i="6"/>
  <c r="L38" i="6"/>
  <c r="L37" i="6"/>
  <c r="N31" i="18"/>
  <c r="H31" i="18"/>
  <c r="N30" i="18"/>
  <c r="L30" i="18"/>
  <c r="J30" i="18"/>
  <c r="H30" i="18"/>
  <c r="F30" i="18"/>
  <c r="N29" i="18"/>
  <c r="L29" i="18"/>
  <c r="J29" i="18"/>
  <c r="H29" i="18"/>
  <c r="F29" i="18"/>
  <c r="N28" i="18"/>
  <c r="L28" i="18"/>
  <c r="J28" i="18"/>
  <c r="H28" i="18"/>
  <c r="F28" i="18"/>
  <c r="N27" i="18"/>
  <c r="L27" i="18"/>
  <c r="J27" i="18"/>
  <c r="H27" i="18"/>
  <c r="F27" i="18"/>
  <c r="N26" i="18"/>
  <c r="L26" i="18"/>
  <c r="J26" i="18"/>
  <c r="H26" i="18"/>
  <c r="F26" i="18"/>
  <c r="N25" i="18"/>
  <c r="L25" i="18"/>
  <c r="J25" i="18"/>
  <c r="H25" i="18"/>
  <c r="F25" i="18"/>
  <c r="N24" i="18"/>
  <c r="L24" i="18"/>
  <c r="J24" i="18"/>
  <c r="H24" i="18"/>
  <c r="F24" i="18"/>
  <c r="N23" i="18"/>
  <c r="L23" i="18"/>
  <c r="J23" i="18"/>
  <c r="H23" i="18"/>
  <c r="F23" i="18"/>
  <c r="N22" i="18"/>
  <c r="L22" i="18"/>
  <c r="J22" i="18"/>
  <c r="H22" i="18"/>
  <c r="F22" i="18"/>
  <c r="N21" i="18"/>
  <c r="L21" i="18"/>
  <c r="J21" i="18"/>
  <c r="H21" i="18"/>
  <c r="F21" i="18"/>
  <c r="N20" i="18"/>
  <c r="L20" i="18"/>
  <c r="J20" i="18"/>
  <c r="H20" i="18"/>
  <c r="F20" i="18"/>
  <c r="N19" i="18"/>
  <c r="L19" i="18"/>
  <c r="J19" i="18"/>
  <c r="H19" i="18"/>
  <c r="F19" i="18"/>
  <c r="N18" i="18"/>
  <c r="L18" i="18"/>
  <c r="J18" i="18"/>
  <c r="H18" i="18"/>
  <c r="F18" i="18"/>
  <c r="N17" i="18"/>
  <c r="L17" i="18"/>
  <c r="J17" i="18"/>
  <c r="H17" i="18"/>
  <c r="F17" i="18"/>
  <c r="N16" i="18"/>
  <c r="L16" i="18"/>
  <c r="J16" i="18"/>
  <c r="H16" i="18"/>
  <c r="F16" i="18"/>
  <c r="N15" i="18"/>
  <c r="L15" i="18"/>
  <c r="J15" i="18"/>
  <c r="H15" i="18"/>
  <c r="F15" i="18"/>
  <c r="N14" i="18"/>
  <c r="L14" i="18"/>
  <c r="J14" i="18"/>
  <c r="H14" i="18"/>
  <c r="F14" i="18"/>
  <c r="N13" i="18"/>
  <c r="L13" i="18"/>
  <c r="J13" i="18"/>
  <c r="H13" i="18"/>
  <c r="F13" i="18"/>
  <c r="N35" i="15"/>
  <c r="H35" i="15"/>
  <c r="N34" i="15"/>
  <c r="L34" i="15"/>
  <c r="J34" i="15"/>
  <c r="H34" i="15"/>
  <c r="F34" i="15"/>
  <c r="N33" i="15"/>
  <c r="L33" i="15"/>
  <c r="J33" i="15"/>
  <c r="H33" i="15"/>
  <c r="F33" i="15"/>
  <c r="N32" i="15"/>
  <c r="L32" i="15"/>
  <c r="J32" i="15"/>
  <c r="H32" i="15"/>
  <c r="F32" i="15"/>
  <c r="N31" i="15"/>
  <c r="L31" i="15"/>
  <c r="J31" i="15"/>
  <c r="H31" i="15"/>
  <c r="F31" i="15"/>
  <c r="N30" i="15"/>
  <c r="L30" i="15"/>
  <c r="J30" i="15"/>
  <c r="H30" i="15"/>
  <c r="F30" i="15"/>
  <c r="N29" i="15"/>
  <c r="L29" i="15"/>
  <c r="J29" i="15"/>
  <c r="H29" i="15"/>
  <c r="F29" i="15"/>
  <c r="N28" i="15"/>
  <c r="L28" i="15"/>
  <c r="J28" i="15"/>
  <c r="H28" i="15"/>
  <c r="F28" i="15"/>
  <c r="N27" i="15"/>
  <c r="L27" i="15"/>
  <c r="J27" i="15"/>
  <c r="H27" i="15"/>
  <c r="F27" i="15"/>
  <c r="N26" i="15"/>
  <c r="L26" i="15"/>
  <c r="J26" i="15"/>
  <c r="H26" i="15"/>
  <c r="F26" i="15"/>
  <c r="N25" i="15"/>
  <c r="L25" i="15"/>
  <c r="J25" i="15"/>
  <c r="H25" i="15"/>
  <c r="F25" i="15"/>
  <c r="N24" i="15"/>
  <c r="L24" i="15"/>
  <c r="J24" i="15"/>
  <c r="H24" i="15"/>
  <c r="F24" i="15"/>
  <c r="N23" i="15"/>
  <c r="L23" i="15"/>
  <c r="J23" i="15"/>
  <c r="H23" i="15"/>
  <c r="F23" i="15"/>
  <c r="N22" i="15"/>
  <c r="L22" i="15"/>
  <c r="J22" i="15"/>
  <c r="H22" i="15"/>
  <c r="F22" i="15"/>
  <c r="N21" i="15"/>
  <c r="L21" i="15"/>
  <c r="J21" i="15"/>
  <c r="H21" i="15"/>
  <c r="F21" i="15"/>
  <c r="N20" i="15"/>
  <c r="L20" i="15"/>
  <c r="J20" i="15"/>
  <c r="H20" i="15"/>
  <c r="F20" i="15"/>
  <c r="N19" i="15"/>
  <c r="L19" i="15"/>
  <c r="J19" i="15"/>
  <c r="H19" i="15"/>
  <c r="F19" i="15"/>
  <c r="N18" i="15"/>
  <c r="L18" i="15"/>
  <c r="J18" i="15"/>
  <c r="H18" i="15"/>
  <c r="F18" i="15"/>
  <c r="N17" i="15"/>
  <c r="L17" i="15"/>
  <c r="J17" i="15"/>
  <c r="H17" i="15"/>
  <c r="F17" i="15"/>
  <c r="N16" i="15"/>
  <c r="L16" i="15"/>
  <c r="J16" i="15"/>
  <c r="H16" i="15"/>
  <c r="F16" i="15"/>
  <c r="N15" i="15"/>
  <c r="L15" i="15"/>
  <c r="J15" i="15"/>
  <c r="H15" i="15"/>
  <c r="F15" i="15"/>
  <c r="N14" i="15"/>
  <c r="L14" i="15"/>
  <c r="J14" i="15"/>
  <c r="H14" i="15"/>
  <c r="F14" i="15"/>
  <c r="N13" i="15"/>
  <c r="L13" i="15"/>
  <c r="J13" i="15"/>
  <c r="H13" i="15"/>
  <c r="F13" i="15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49" i="14"/>
  <c r="N48" i="14"/>
  <c r="N47" i="14"/>
  <c r="N46" i="14"/>
  <c r="N45" i="14"/>
  <c r="N44" i="14"/>
  <c r="N43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49" i="14"/>
  <c r="L48" i="14"/>
  <c r="L47" i="14"/>
  <c r="L46" i="14"/>
  <c r="L45" i="14"/>
  <c r="L44" i="14"/>
  <c r="L43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49" i="14"/>
  <c r="J48" i="14"/>
  <c r="J47" i="14"/>
  <c r="J46" i="14"/>
  <c r="J45" i="14"/>
  <c r="J44" i="14"/>
  <c r="J43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49" i="14"/>
  <c r="H48" i="14"/>
  <c r="H47" i="14"/>
  <c r="H46" i="14"/>
  <c r="H45" i="14"/>
  <c r="H44" i="14"/>
  <c r="H43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49" i="14"/>
  <c r="F48" i="14"/>
  <c r="F47" i="14"/>
  <c r="F46" i="14"/>
  <c r="F45" i="14"/>
  <c r="F44" i="14"/>
  <c r="F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N68" i="14"/>
  <c r="H68" i="14"/>
  <c r="N67" i="14"/>
  <c r="L67" i="14"/>
  <c r="J67" i="14"/>
  <c r="H67" i="14"/>
  <c r="F67" i="14"/>
  <c r="N66" i="14"/>
  <c r="L66" i="14"/>
  <c r="J66" i="14"/>
  <c r="H66" i="14"/>
  <c r="F66" i="14"/>
  <c r="N23" i="14"/>
  <c r="L23" i="14"/>
  <c r="J23" i="14"/>
  <c r="H23" i="14"/>
  <c r="F23" i="14"/>
  <c r="N22" i="14"/>
  <c r="L22" i="14"/>
  <c r="J22" i="14"/>
  <c r="H22" i="14"/>
  <c r="F22" i="14"/>
  <c r="N21" i="14"/>
  <c r="L21" i="14"/>
  <c r="J21" i="14"/>
  <c r="H21" i="14"/>
  <c r="F21" i="14"/>
  <c r="N20" i="14"/>
  <c r="L20" i="14"/>
  <c r="J20" i="14"/>
  <c r="H20" i="14"/>
  <c r="F20" i="14"/>
  <c r="N19" i="14"/>
  <c r="L19" i="14"/>
  <c r="J19" i="14"/>
  <c r="H19" i="14"/>
  <c r="F19" i="14"/>
  <c r="N18" i="14"/>
  <c r="L18" i="14"/>
  <c r="J18" i="14"/>
  <c r="H18" i="14"/>
  <c r="F18" i="14"/>
  <c r="N17" i="14"/>
  <c r="L17" i="14"/>
  <c r="J17" i="14"/>
  <c r="H17" i="14"/>
  <c r="F17" i="14"/>
  <c r="N16" i="14"/>
  <c r="L16" i="14"/>
  <c r="J16" i="14"/>
  <c r="H16" i="14"/>
  <c r="F16" i="14"/>
  <c r="N15" i="14"/>
  <c r="L15" i="14"/>
  <c r="J15" i="14"/>
  <c r="H15" i="14"/>
  <c r="F15" i="14"/>
  <c r="N14" i="14"/>
  <c r="L14" i="14"/>
  <c r="J14" i="14"/>
  <c r="H14" i="14"/>
  <c r="F14" i="14"/>
  <c r="N13" i="14"/>
  <c r="L13" i="14"/>
  <c r="J13" i="14"/>
  <c r="H13" i="14"/>
  <c r="F13" i="14"/>
  <c r="H32" i="18" l="1"/>
  <c r="F32" i="18"/>
  <c r="J32" i="18"/>
  <c r="N32" i="18"/>
  <c r="L32" i="18"/>
  <c r="L36" i="15"/>
  <c r="H36" i="15"/>
  <c r="J36" i="15"/>
  <c r="F36" i="15"/>
  <c r="N36" i="15"/>
  <c r="N69" i="14"/>
  <c r="F69" i="14"/>
  <c r="H69" i="14"/>
  <c r="J69" i="14"/>
  <c r="L69" i="14"/>
  <c r="N299" i="13"/>
  <c r="N298" i="13"/>
  <c r="N297" i="13"/>
  <c r="N296" i="13"/>
  <c r="N295" i="13"/>
  <c r="N294" i="13"/>
  <c r="L299" i="13"/>
  <c r="L298" i="13"/>
  <c r="L297" i="13"/>
  <c r="L296" i="13"/>
  <c r="L295" i="13"/>
  <c r="L294" i="13"/>
  <c r="J299" i="13"/>
  <c r="J298" i="13"/>
  <c r="J297" i="13"/>
  <c r="J296" i="13"/>
  <c r="J295" i="13"/>
  <c r="J294" i="13"/>
  <c r="H299" i="13"/>
  <c r="H298" i="13"/>
  <c r="H297" i="13"/>
  <c r="H296" i="13"/>
  <c r="H295" i="13"/>
  <c r="H294" i="13"/>
  <c r="F299" i="13"/>
  <c r="F298" i="13"/>
  <c r="F297" i="13"/>
  <c r="F296" i="13"/>
  <c r="F295" i="13"/>
  <c r="F294" i="13"/>
  <c r="N100" i="13"/>
  <c r="N99" i="13"/>
  <c r="N98" i="13"/>
  <c r="N97" i="13"/>
  <c r="N96" i="13"/>
  <c r="L100" i="13"/>
  <c r="L99" i="13"/>
  <c r="L98" i="13"/>
  <c r="L97" i="13"/>
  <c r="L96" i="13"/>
  <c r="J100" i="13"/>
  <c r="J99" i="13"/>
  <c r="J98" i="13"/>
  <c r="J97" i="13"/>
  <c r="J96" i="13"/>
  <c r="H100" i="13"/>
  <c r="H99" i="13"/>
  <c r="H98" i="13"/>
  <c r="H97" i="13"/>
  <c r="H96" i="13"/>
  <c r="F100" i="13"/>
  <c r="F99" i="13"/>
  <c r="F98" i="13"/>
  <c r="F97" i="13"/>
  <c r="F96" i="13"/>
  <c r="N257" i="13" l="1"/>
  <c r="N256" i="13"/>
  <c r="N255" i="13"/>
  <c r="N254" i="13"/>
  <c r="N253" i="13"/>
  <c r="N252" i="13"/>
  <c r="N251" i="13"/>
  <c r="N250" i="13"/>
  <c r="N249" i="13"/>
  <c r="N248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L257" i="13"/>
  <c r="L256" i="13"/>
  <c r="L255" i="13"/>
  <c r="L254" i="13"/>
  <c r="L253" i="13"/>
  <c r="L252" i="13"/>
  <c r="L251" i="13"/>
  <c r="L250" i="13"/>
  <c r="L249" i="13"/>
  <c r="L248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J257" i="13"/>
  <c r="J256" i="13"/>
  <c r="J255" i="13"/>
  <c r="J254" i="13"/>
  <c r="J253" i="13"/>
  <c r="J252" i="13"/>
  <c r="J251" i="13"/>
  <c r="J250" i="13"/>
  <c r="J249" i="13"/>
  <c r="J248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H257" i="13"/>
  <c r="H256" i="13"/>
  <c r="H255" i="13"/>
  <c r="H254" i="13"/>
  <c r="H253" i="13"/>
  <c r="H252" i="13"/>
  <c r="H251" i="13"/>
  <c r="H250" i="13"/>
  <c r="H249" i="13"/>
  <c r="H248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F257" i="13"/>
  <c r="F256" i="13"/>
  <c r="F255" i="13"/>
  <c r="F254" i="13"/>
  <c r="F253" i="13"/>
  <c r="F252" i="13"/>
  <c r="F251" i="13"/>
  <c r="F250" i="13"/>
  <c r="F249" i="13"/>
  <c r="F248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25" i="13"/>
  <c r="N224" i="13"/>
  <c r="N223" i="13"/>
  <c r="N222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25" i="13"/>
  <c r="L224" i="13"/>
  <c r="L223" i="13"/>
  <c r="L222" i="13"/>
  <c r="J292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25" i="13"/>
  <c r="J224" i="13"/>
  <c r="J223" i="13"/>
  <c r="J222" i="13"/>
  <c r="H292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25" i="13"/>
  <c r="H224" i="13"/>
  <c r="H223" i="13"/>
  <c r="H222" i="13"/>
  <c r="F292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25" i="13"/>
  <c r="F224" i="13"/>
  <c r="F223" i="13"/>
  <c r="F222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N200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L200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J200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H221" i="13"/>
  <c r="H200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F200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H56" i="4"/>
  <c r="F56" i="4"/>
  <c r="J56" i="4"/>
  <c r="N56" i="4"/>
  <c r="H55" i="4"/>
  <c r="F55" i="4"/>
  <c r="J55" i="4"/>
  <c r="N55" i="4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N221" i="13"/>
  <c r="N150" i="13"/>
  <c r="N149" i="13"/>
  <c r="N148" i="13"/>
  <c r="N147" i="13"/>
  <c r="N146" i="13"/>
  <c r="N145" i="13"/>
  <c r="N144" i="13"/>
  <c r="N143" i="13"/>
  <c r="N141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L221" i="13"/>
  <c r="L150" i="13"/>
  <c r="L149" i="13"/>
  <c r="L148" i="13"/>
  <c r="L147" i="13"/>
  <c r="L146" i="13"/>
  <c r="L145" i="13"/>
  <c r="L144" i="13"/>
  <c r="L143" i="13"/>
  <c r="L141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J221" i="13"/>
  <c r="J150" i="13"/>
  <c r="J149" i="13"/>
  <c r="J148" i="13"/>
  <c r="J147" i="13"/>
  <c r="J146" i="13"/>
  <c r="J145" i="13"/>
  <c r="J144" i="13"/>
  <c r="J143" i="13"/>
  <c r="J141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H150" i="13"/>
  <c r="H149" i="13"/>
  <c r="H148" i="13"/>
  <c r="H147" i="13"/>
  <c r="H146" i="13"/>
  <c r="H145" i="13"/>
  <c r="H144" i="13"/>
  <c r="H143" i="13"/>
  <c r="H141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F221" i="13"/>
  <c r="F150" i="13"/>
  <c r="F149" i="13"/>
  <c r="F148" i="13"/>
  <c r="F147" i="13"/>
  <c r="F146" i="13"/>
  <c r="F145" i="13"/>
  <c r="F144" i="13"/>
  <c r="F143" i="13"/>
  <c r="F141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N115" i="13"/>
  <c r="N114" i="13"/>
  <c r="N95" i="13"/>
  <c r="N94" i="13"/>
  <c r="N93" i="13"/>
  <c r="N92" i="13"/>
  <c r="N91" i="13"/>
  <c r="N90" i="13"/>
  <c r="N89" i="13"/>
  <c r="N88" i="13"/>
  <c r="N87" i="13"/>
  <c r="N86" i="13"/>
  <c r="L115" i="13"/>
  <c r="L114" i="13"/>
  <c r="L95" i="13"/>
  <c r="L94" i="13"/>
  <c r="L93" i="13"/>
  <c r="L92" i="13"/>
  <c r="L91" i="13"/>
  <c r="L90" i="13"/>
  <c r="L89" i="13"/>
  <c r="L88" i="13"/>
  <c r="L87" i="13"/>
  <c r="L86" i="13"/>
  <c r="J115" i="13"/>
  <c r="J114" i="13"/>
  <c r="J95" i="13"/>
  <c r="J94" i="13"/>
  <c r="J93" i="13"/>
  <c r="J92" i="13"/>
  <c r="J91" i="13"/>
  <c r="J90" i="13"/>
  <c r="J89" i="13"/>
  <c r="J88" i="13"/>
  <c r="J87" i="13"/>
  <c r="J86" i="13"/>
  <c r="H116" i="13"/>
  <c r="H115" i="13"/>
  <c r="H95" i="13"/>
  <c r="H94" i="13"/>
  <c r="H93" i="13"/>
  <c r="H92" i="13"/>
  <c r="H91" i="13"/>
  <c r="H90" i="13"/>
  <c r="H89" i="13"/>
  <c r="H88" i="13"/>
  <c r="H87" i="13"/>
  <c r="H86" i="13"/>
  <c r="F115" i="13"/>
  <c r="F114" i="13"/>
  <c r="F95" i="13"/>
  <c r="F94" i="13"/>
  <c r="F93" i="13"/>
  <c r="F92" i="13"/>
  <c r="F91" i="13"/>
  <c r="F90" i="13"/>
  <c r="F89" i="13"/>
  <c r="F88" i="13"/>
  <c r="F87" i="13"/>
  <c r="N120" i="13"/>
  <c r="N119" i="13"/>
  <c r="N118" i="13"/>
  <c r="N117" i="13"/>
  <c r="N116" i="13"/>
  <c r="N85" i="13"/>
  <c r="N84" i="13"/>
  <c r="N83" i="13"/>
  <c r="N82" i="13"/>
  <c r="N81" i="13"/>
  <c r="L120" i="13"/>
  <c r="L119" i="13"/>
  <c r="L118" i="13"/>
  <c r="L117" i="13"/>
  <c r="L116" i="13"/>
  <c r="L85" i="13"/>
  <c r="L84" i="13"/>
  <c r="L83" i="13"/>
  <c r="L82" i="13"/>
  <c r="L81" i="13"/>
  <c r="J120" i="13"/>
  <c r="J119" i="13"/>
  <c r="J118" i="13"/>
  <c r="J117" i="13"/>
  <c r="J116" i="13"/>
  <c r="J85" i="13"/>
  <c r="J84" i="13"/>
  <c r="J83" i="13"/>
  <c r="J82" i="13"/>
  <c r="J81" i="13"/>
  <c r="H120" i="13"/>
  <c r="H119" i="13"/>
  <c r="H118" i="13"/>
  <c r="H117" i="13"/>
  <c r="H85" i="13"/>
  <c r="H84" i="13"/>
  <c r="H83" i="13"/>
  <c r="H82" i="13"/>
  <c r="H81" i="13"/>
  <c r="F120" i="13"/>
  <c r="F119" i="13"/>
  <c r="F118" i="13"/>
  <c r="F117" i="13"/>
  <c r="F116" i="13"/>
  <c r="F85" i="13"/>
  <c r="F84" i="13"/>
  <c r="F83" i="13"/>
  <c r="F82" i="13"/>
  <c r="F81" i="13"/>
  <c r="N123" i="13"/>
  <c r="N121" i="13"/>
  <c r="N80" i="13"/>
  <c r="N79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L123" i="13"/>
  <c r="L121" i="13"/>
  <c r="L80" i="13"/>
  <c r="L79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J123" i="13"/>
  <c r="J121" i="13"/>
  <c r="J80" i="13"/>
  <c r="J79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H123" i="13"/>
  <c r="H121" i="13"/>
  <c r="H80" i="13"/>
  <c r="H79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F123" i="13"/>
  <c r="F121" i="13"/>
  <c r="F80" i="13"/>
  <c r="F79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N19" i="13"/>
  <c r="L19" i="13"/>
  <c r="J19" i="13"/>
  <c r="H19" i="13"/>
  <c r="F19" i="13"/>
  <c r="N301" i="13"/>
  <c r="L301" i="13"/>
  <c r="J301" i="13"/>
  <c r="H301" i="13"/>
  <c r="F301" i="13"/>
  <c r="N300" i="13"/>
  <c r="L300" i="13"/>
  <c r="J300" i="13"/>
  <c r="H300" i="13"/>
  <c r="F300" i="13"/>
  <c r="N124" i="13"/>
  <c r="L124" i="13"/>
  <c r="J124" i="13"/>
  <c r="H124" i="13"/>
  <c r="F124" i="13"/>
  <c r="N62" i="13"/>
  <c r="L62" i="13"/>
  <c r="J62" i="13"/>
  <c r="H62" i="13"/>
  <c r="F62" i="13"/>
  <c r="N60" i="13"/>
  <c r="L60" i="13"/>
  <c r="J60" i="13"/>
  <c r="H60" i="13"/>
  <c r="F60" i="13"/>
  <c r="N59" i="13"/>
  <c r="L59" i="13"/>
  <c r="J59" i="13"/>
  <c r="H59" i="13"/>
  <c r="F59" i="13"/>
  <c r="N58" i="13"/>
  <c r="L58" i="13"/>
  <c r="J58" i="13"/>
  <c r="H58" i="13"/>
  <c r="F58" i="13"/>
  <c r="N57" i="13"/>
  <c r="L57" i="13"/>
  <c r="J57" i="13"/>
  <c r="H57" i="13"/>
  <c r="F57" i="13"/>
  <c r="N56" i="13"/>
  <c r="L56" i="13"/>
  <c r="J56" i="13"/>
  <c r="H56" i="13"/>
  <c r="F56" i="13"/>
  <c r="N55" i="13"/>
  <c r="L55" i="13"/>
  <c r="J55" i="13"/>
  <c r="H55" i="13"/>
  <c r="F55" i="13"/>
  <c r="N54" i="13"/>
  <c r="L54" i="13"/>
  <c r="J54" i="13"/>
  <c r="H54" i="13"/>
  <c r="F54" i="13"/>
  <c r="N53" i="13"/>
  <c r="L53" i="13"/>
  <c r="J53" i="13"/>
  <c r="H53" i="13"/>
  <c r="F53" i="13"/>
  <c r="N52" i="13"/>
  <c r="L52" i="13"/>
  <c r="J52" i="13"/>
  <c r="H52" i="13"/>
  <c r="F52" i="13"/>
  <c r="N50" i="13"/>
  <c r="L50" i="13"/>
  <c r="J50" i="13"/>
  <c r="H50" i="13"/>
  <c r="F50" i="13"/>
  <c r="N49" i="13"/>
  <c r="L49" i="13"/>
  <c r="J49" i="13"/>
  <c r="H49" i="13"/>
  <c r="F49" i="13"/>
  <c r="N48" i="13"/>
  <c r="L48" i="13"/>
  <c r="J48" i="13"/>
  <c r="H48" i="13"/>
  <c r="F48" i="13"/>
  <c r="N47" i="13"/>
  <c r="L47" i="13"/>
  <c r="J47" i="13"/>
  <c r="H47" i="13"/>
  <c r="F47" i="13"/>
  <c r="N46" i="13"/>
  <c r="L46" i="13"/>
  <c r="J46" i="13"/>
  <c r="H46" i="13"/>
  <c r="F46" i="13"/>
  <c r="N45" i="13"/>
  <c r="L45" i="13"/>
  <c r="J45" i="13"/>
  <c r="H45" i="13"/>
  <c r="F45" i="13"/>
  <c r="N44" i="13"/>
  <c r="L44" i="13"/>
  <c r="J44" i="13"/>
  <c r="H44" i="13"/>
  <c r="F44" i="13"/>
  <c r="N43" i="13"/>
  <c r="L43" i="13"/>
  <c r="J43" i="13"/>
  <c r="H43" i="13"/>
  <c r="F43" i="13"/>
  <c r="N42" i="13"/>
  <c r="L42" i="13"/>
  <c r="J42" i="13"/>
  <c r="H42" i="13"/>
  <c r="F42" i="13"/>
  <c r="N41" i="13"/>
  <c r="L41" i="13"/>
  <c r="J41" i="13"/>
  <c r="H41" i="13"/>
  <c r="F41" i="13"/>
  <c r="N40" i="13"/>
  <c r="L40" i="13"/>
  <c r="J40" i="13"/>
  <c r="H40" i="13"/>
  <c r="F40" i="13"/>
  <c r="N39" i="13"/>
  <c r="L39" i="13"/>
  <c r="J39" i="13"/>
  <c r="H39" i="13"/>
  <c r="F39" i="13"/>
  <c r="N37" i="13"/>
  <c r="L37" i="13"/>
  <c r="J37" i="13"/>
  <c r="H37" i="13"/>
  <c r="F37" i="13"/>
  <c r="N36" i="13"/>
  <c r="L36" i="13"/>
  <c r="J36" i="13"/>
  <c r="H36" i="13"/>
  <c r="F36" i="13"/>
  <c r="N35" i="13"/>
  <c r="L35" i="13"/>
  <c r="J35" i="13"/>
  <c r="H35" i="13"/>
  <c r="F35" i="13"/>
  <c r="N34" i="13"/>
  <c r="L34" i="13"/>
  <c r="J34" i="13"/>
  <c r="H34" i="13"/>
  <c r="F34" i="13"/>
  <c r="N33" i="13"/>
  <c r="L33" i="13"/>
  <c r="J33" i="13"/>
  <c r="H33" i="13"/>
  <c r="F33" i="13"/>
  <c r="N32" i="13"/>
  <c r="L32" i="13"/>
  <c r="J32" i="13"/>
  <c r="H32" i="13"/>
  <c r="F32" i="13"/>
  <c r="N31" i="13"/>
  <c r="L31" i="13"/>
  <c r="J31" i="13"/>
  <c r="H31" i="13"/>
  <c r="F31" i="13"/>
  <c r="N30" i="13"/>
  <c r="L30" i="13"/>
  <c r="J30" i="13"/>
  <c r="H30" i="13"/>
  <c r="F30" i="13"/>
  <c r="N29" i="13"/>
  <c r="L29" i="13"/>
  <c r="J29" i="13"/>
  <c r="H29" i="13"/>
  <c r="F29" i="13"/>
  <c r="N28" i="13"/>
  <c r="L28" i="13"/>
  <c r="J28" i="13"/>
  <c r="H28" i="13"/>
  <c r="F28" i="13"/>
  <c r="N27" i="13"/>
  <c r="L27" i="13"/>
  <c r="J27" i="13"/>
  <c r="H27" i="13"/>
  <c r="F27" i="13"/>
  <c r="N26" i="13"/>
  <c r="L26" i="13"/>
  <c r="J26" i="13"/>
  <c r="H26" i="13"/>
  <c r="F26" i="13"/>
  <c r="N24" i="13"/>
  <c r="L24" i="13"/>
  <c r="J24" i="13"/>
  <c r="H24" i="13"/>
  <c r="F24" i="13"/>
  <c r="N23" i="13"/>
  <c r="L23" i="13"/>
  <c r="J23" i="13"/>
  <c r="H23" i="13"/>
  <c r="F23" i="13"/>
  <c r="N22" i="13"/>
  <c r="L22" i="13"/>
  <c r="J22" i="13"/>
  <c r="H22" i="13"/>
  <c r="F22" i="13"/>
  <c r="N21" i="13"/>
  <c r="L21" i="13"/>
  <c r="J21" i="13"/>
  <c r="H21" i="13"/>
  <c r="F21" i="13"/>
  <c r="N20" i="13"/>
  <c r="L20" i="13"/>
  <c r="J20" i="13"/>
  <c r="H20" i="13"/>
  <c r="F20" i="13"/>
  <c r="N18" i="13"/>
  <c r="L18" i="13"/>
  <c r="J18" i="13"/>
  <c r="H18" i="13"/>
  <c r="F18" i="13"/>
  <c r="N17" i="13"/>
  <c r="L17" i="13"/>
  <c r="J17" i="13"/>
  <c r="H17" i="13"/>
  <c r="F17" i="13"/>
  <c r="N16" i="13"/>
  <c r="L16" i="13"/>
  <c r="J16" i="13"/>
  <c r="H16" i="13"/>
  <c r="F16" i="13"/>
  <c r="N15" i="13"/>
  <c r="L15" i="13"/>
  <c r="J15" i="13"/>
  <c r="H15" i="13"/>
  <c r="F15" i="13"/>
  <c r="N14" i="13"/>
  <c r="L14" i="13"/>
  <c r="J14" i="13"/>
  <c r="H14" i="13"/>
  <c r="F14" i="13"/>
  <c r="N13" i="13"/>
  <c r="L13" i="13"/>
  <c r="J13" i="13"/>
  <c r="H13" i="13"/>
  <c r="F13" i="13"/>
  <c r="N59" i="7"/>
  <c r="N58" i="7"/>
  <c r="N57" i="7"/>
  <c r="N56" i="7"/>
  <c r="N55" i="7"/>
  <c r="N54" i="7"/>
  <c r="N52" i="7"/>
  <c r="N51" i="7"/>
  <c r="N50" i="7"/>
  <c r="L59" i="7"/>
  <c r="L58" i="7"/>
  <c r="L57" i="7"/>
  <c r="L56" i="7"/>
  <c r="L55" i="7"/>
  <c r="L54" i="7"/>
  <c r="L52" i="7"/>
  <c r="L51" i="7"/>
  <c r="L50" i="7"/>
  <c r="J59" i="7"/>
  <c r="J58" i="7"/>
  <c r="J57" i="7"/>
  <c r="J56" i="7"/>
  <c r="J55" i="7"/>
  <c r="J54" i="7"/>
  <c r="J52" i="7"/>
  <c r="J51" i="7"/>
  <c r="J50" i="7"/>
  <c r="H59" i="7"/>
  <c r="H58" i="7"/>
  <c r="H57" i="7"/>
  <c r="H56" i="7"/>
  <c r="H55" i="7"/>
  <c r="H54" i="7"/>
  <c r="H52" i="7"/>
  <c r="H51" i="7"/>
  <c r="H50" i="7"/>
  <c r="F59" i="7"/>
  <c r="F58" i="7"/>
  <c r="F57" i="7"/>
  <c r="F56" i="7"/>
  <c r="F55" i="7"/>
  <c r="F54" i="7"/>
  <c r="F52" i="7"/>
  <c r="F51" i="7"/>
  <c r="F50" i="7"/>
  <c r="J87" i="12"/>
  <c r="L87" i="12"/>
  <c r="N87" i="12"/>
  <c r="J86" i="12"/>
  <c r="L86" i="12"/>
  <c r="N86" i="12"/>
  <c r="J85" i="12"/>
  <c r="L85" i="12"/>
  <c r="N85" i="12"/>
  <c r="H87" i="12"/>
  <c r="H86" i="12"/>
  <c r="H85" i="12"/>
  <c r="F87" i="12"/>
  <c r="F86" i="12"/>
  <c r="F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H15" i="12"/>
  <c r="N90" i="12"/>
  <c r="H90" i="12"/>
  <c r="N89" i="12"/>
  <c r="L89" i="12"/>
  <c r="J89" i="12"/>
  <c r="H89" i="12"/>
  <c r="F89" i="12"/>
  <c r="N88" i="12"/>
  <c r="L88" i="12"/>
  <c r="J88" i="12"/>
  <c r="H88" i="12"/>
  <c r="F88" i="12"/>
  <c r="N71" i="12"/>
  <c r="L71" i="12"/>
  <c r="J71" i="12"/>
  <c r="H71" i="12"/>
  <c r="F71" i="12"/>
  <c r="N70" i="12"/>
  <c r="L70" i="12"/>
  <c r="J70" i="12"/>
  <c r="F70" i="12"/>
  <c r="N69" i="12"/>
  <c r="L69" i="12"/>
  <c r="J69" i="12"/>
  <c r="F69" i="12"/>
  <c r="N53" i="12"/>
  <c r="L53" i="12"/>
  <c r="J53" i="12"/>
  <c r="H53" i="12"/>
  <c r="F53" i="12"/>
  <c r="N52" i="12"/>
  <c r="L52" i="12"/>
  <c r="J52" i="12"/>
  <c r="H52" i="12"/>
  <c r="F52" i="12"/>
  <c r="N51" i="12"/>
  <c r="L51" i="12"/>
  <c r="J51" i="12"/>
  <c r="H51" i="12"/>
  <c r="F51" i="12"/>
  <c r="N48" i="12"/>
  <c r="L48" i="12"/>
  <c r="J48" i="12"/>
  <c r="H48" i="12"/>
  <c r="F48" i="12"/>
  <c r="N47" i="12"/>
  <c r="L47" i="12"/>
  <c r="J47" i="12"/>
  <c r="H47" i="12"/>
  <c r="F47" i="12"/>
  <c r="N46" i="12"/>
  <c r="L46" i="12"/>
  <c r="J46" i="12"/>
  <c r="H46" i="12"/>
  <c r="F46" i="12"/>
  <c r="N45" i="12"/>
  <c r="L45" i="12"/>
  <c r="J45" i="12"/>
  <c r="H45" i="12"/>
  <c r="F45" i="12"/>
  <c r="N44" i="12"/>
  <c r="L44" i="12"/>
  <c r="J44" i="12"/>
  <c r="H44" i="12"/>
  <c r="F44" i="12"/>
  <c r="N43" i="12"/>
  <c r="L43" i="12"/>
  <c r="J43" i="12"/>
  <c r="H43" i="12"/>
  <c r="F43" i="12"/>
  <c r="N41" i="12"/>
  <c r="L41" i="12"/>
  <c r="J41" i="12"/>
  <c r="H41" i="12"/>
  <c r="F41" i="12"/>
  <c r="N40" i="12"/>
  <c r="L40" i="12"/>
  <c r="J40" i="12"/>
  <c r="H40" i="12"/>
  <c r="F40" i="12"/>
  <c r="N39" i="12"/>
  <c r="L39" i="12"/>
  <c r="J39" i="12"/>
  <c r="H39" i="12"/>
  <c r="F39" i="12"/>
  <c r="N38" i="12"/>
  <c r="L38" i="12"/>
  <c r="J38" i="12"/>
  <c r="H38" i="12"/>
  <c r="F38" i="12"/>
  <c r="N37" i="12"/>
  <c r="L37" i="12"/>
  <c r="J37" i="12"/>
  <c r="H37" i="12"/>
  <c r="F37" i="12"/>
  <c r="N36" i="12"/>
  <c r="L36" i="12"/>
  <c r="J36" i="12"/>
  <c r="H36" i="12"/>
  <c r="F36" i="12"/>
  <c r="N35" i="12"/>
  <c r="L35" i="12"/>
  <c r="J35" i="12"/>
  <c r="H35" i="12"/>
  <c r="F35" i="12"/>
  <c r="N34" i="12"/>
  <c r="L34" i="12"/>
  <c r="J34" i="12"/>
  <c r="H34" i="12"/>
  <c r="F34" i="12"/>
  <c r="N33" i="12"/>
  <c r="L33" i="12"/>
  <c r="J33" i="12"/>
  <c r="H33" i="12"/>
  <c r="F33" i="12"/>
  <c r="N32" i="12"/>
  <c r="L32" i="12"/>
  <c r="J32" i="12"/>
  <c r="H32" i="12"/>
  <c r="F32" i="12"/>
  <c r="N31" i="12"/>
  <c r="L31" i="12"/>
  <c r="J31" i="12"/>
  <c r="H31" i="12"/>
  <c r="F31" i="12"/>
  <c r="N30" i="12"/>
  <c r="L30" i="12"/>
  <c r="J30" i="12"/>
  <c r="H30" i="12"/>
  <c r="F30" i="12"/>
  <c r="N28" i="12"/>
  <c r="L28" i="12"/>
  <c r="J28" i="12"/>
  <c r="H28" i="12"/>
  <c r="F28" i="12"/>
  <c r="N26" i="12"/>
  <c r="L26" i="12"/>
  <c r="J26" i="12"/>
  <c r="H26" i="12"/>
  <c r="F26" i="12"/>
  <c r="N25" i="12"/>
  <c r="L25" i="12"/>
  <c r="J25" i="12"/>
  <c r="H25" i="12"/>
  <c r="F25" i="12"/>
  <c r="N24" i="12"/>
  <c r="L24" i="12"/>
  <c r="J24" i="12"/>
  <c r="H24" i="12"/>
  <c r="F24" i="12"/>
  <c r="N23" i="12"/>
  <c r="L23" i="12"/>
  <c r="J23" i="12"/>
  <c r="H23" i="12"/>
  <c r="F23" i="12"/>
  <c r="N22" i="12"/>
  <c r="L22" i="12"/>
  <c r="J22" i="12"/>
  <c r="H22" i="12"/>
  <c r="F22" i="12"/>
  <c r="N21" i="12"/>
  <c r="L21" i="12"/>
  <c r="J21" i="12"/>
  <c r="H21" i="12"/>
  <c r="F21" i="12"/>
  <c r="N20" i="12"/>
  <c r="L20" i="12"/>
  <c r="J20" i="12"/>
  <c r="H20" i="12"/>
  <c r="F20" i="12"/>
  <c r="L19" i="12"/>
  <c r="J19" i="12"/>
  <c r="H19" i="12"/>
  <c r="F19" i="12"/>
  <c r="L18" i="12"/>
  <c r="J18" i="12"/>
  <c r="H18" i="12"/>
  <c r="F18" i="12"/>
  <c r="L17" i="12"/>
  <c r="J17" i="12"/>
  <c r="H17" i="12"/>
  <c r="F17" i="12"/>
  <c r="L16" i="12"/>
  <c r="J16" i="12"/>
  <c r="H16" i="12"/>
  <c r="F16" i="12"/>
  <c r="L15" i="12"/>
  <c r="J15" i="12"/>
  <c r="F15" i="12"/>
  <c r="L14" i="12"/>
  <c r="J14" i="12"/>
  <c r="H14" i="12"/>
  <c r="F14" i="12"/>
  <c r="L13" i="12"/>
  <c r="J13" i="12"/>
  <c r="H13" i="12"/>
  <c r="F13" i="12"/>
  <c r="N75" i="11"/>
  <c r="N74" i="11"/>
  <c r="N73" i="11"/>
  <c r="N72" i="11"/>
  <c r="N71" i="11"/>
  <c r="N70" i="11"/>
  <c r="N69" i="11"/>
  <c r="N68" i="11"/>
  <c r="L75" i="11"/>
  <c r="L74" i="11"/>
  <c r="L73" i="11"/>
  <c r="L72" i="11"/>
  <c r="L71" i="11"/>
  <c r="L70" i="11"/>
  <c r="L69" i="11"/>
  <c r="L68" i="11"/>
  <c r="J75" i="11"/>
  <c r="J74" i="11"/>
  <c r="J73" i="11"/>
  <c r="J72" i="11"/>
  <c r="J71" i="11"/>
  <c r="J70" i="11"/>
  <c r="J69" i="11"/>
  <c r="J68" i="11"/>
  <c r="H75" i="11"/>
  <c r="H74" i="11"/>
  <c r="H73" i="11"/>
  <c r="H72" i="11"/>
  <c r="H71" i="11"/>
  <c r="H70" i="11"/>
  <c r="H69" i="11"/>
  <c r="H68" i="11"/>
  <c r="F75" i="11"/>
  <c r="F74" i="11"/>
  <c r="F73" i="11"/>
  <c r="F72" i="11"/>
  <c r="F71" i="11"/>
  <c r="F70" i="11"/>
  <c r="F69" i="11"/>
  <c r="F68" i="11"/>
  <c r="N65" i="11"/>
  <c r="N64" i="11"/>
  <c r="N63" i="11"/>
  <c r="N62" i="11"/>
  <c r="N61" i="11"/>
  <c r="N60" i="11"/>
  <c r="N59" i="11"/>
  <c r="N58" i="11"/>
  <c r="N57" i="11"/>
  <c r="N56" i="11"/>
  <c r="N55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H65" i="11"/>
  <c r="H64" i="11"/>
  <c r="H63" i="11"/>
  <c r="H62" i="11"/>
  <c r="H61" i="11"/>
  <c r="H60" i="11"/>
  <c r="H59" i="11"/>
  <c r="H58" i="11"/>
  <c r="H57" i="11"/>
  <c r="H56" i="11"/>
  <c r="H55" i="11"/>
  <c r="F65" i="11"/>
  <c r="F64" i="11"/>
  <c r="F63" i="11"/>
  <c r="F62" i="11"/>
  <c r="F61" i="11"/>
  <c r="F60" i="11"/>
  <c r="F59" i="11"/>
  <c r="F58" i="11"/>
  <c r="F57" i="11"/>
  <c r="F56" i="11"/>
  <c r="F55" i="11"/>
  <c r="N79" i="11"/>
  <c r="N78" i="11"/>
  <c r="N77" i="11"/>
  <c r="N76" i="11"/>
  <c r="N67" i="11"/>
  <c r="N66" i="11"/>
  <c r="N53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L80" i="11"/>
  <c r="L79" i="11"/>
  <c r="L78" i="11"/>
  <c r="L77" i="11"/>
  <c r="L76" i="11"/>
  <c r="L67" i="11"/>
  <c r="L66" i="11"/>
  <c r="L53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J80" i="11"/>
  <c r="J79" i="11"/>
  <c r="J78" i="11"/>
  <c r="J77" i="11"/>
  <c r="J76" i="11"/>
  <c r="J67" i="11"/>
  <c r="J53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H79" i="11"/>
  <c r="H78" i="11"/>
  <c r="H77" i="11"/>
  <c r="H76" i="11"/>
  <c r="H67" i="11"/>
  <c r="H66" i="11"/>
  <c r="H53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F80" i="11"/>
  <c r="F79" i="11"/>
  <c r="F78" i="11"/>
  <c r="F77" i="11"/>
  <c r="F76" i="11"/>
  <c r="F67" i="11"/>
  <c r="F66" i="11"/>
  <c r="F53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N80" i="11"/>
  <c r="H80" i="11"/>
  <c r="N29" i="11"/>
  <c r="L29" i="11"/>
  <c r="J29" i="11"/>
  <c r="H29" i="11"/>
  <c r="F29" i="11"/>
  <c r="N28" i="11"/>
  <c r="L28" i="11"/>
  <c r="J28" i="11"/>
  <c r="H28" i="11"/>
  <c r="F28" i="11"/>
  <c r="N27" i="11"/>
  <c r="L27" i="11"/>
  <c r="J27" i="11"/>
  <c r="H27" i="11"/>
  <c r="F27" i="11"/>
  <c r="N26" i="11"/>
  <c r="L26" i="11"/>
  <c r="J26" i="11"/>
  <c r="H26" i="11"/>
  <c r="F26" i="11"/>
  <c r="N25" i="11"/>
  <c r="L25" i="11"/>
  <c r="J25" i="11"/>
  <c r="H25" i="11"/>
  <c r="F25" i="11"/>
  <c r="N24" i="11"/>
  <c r="L24" i="11"/>
  <c r="J24" i="11"/>
  <c r="H24" i="11"/>
  <c r="F24" i="11"/>
  <c r="N23" i="11"/>
  <c r="L23" i="11"/>
  <c r="J23" i="11"/>
  <c r="H23" i="11"/>
  <c r="F23" i="11"/>
  <c r="N22" i="11"/>
  <c r="L22" i="11"/>
  <c r="J22" i="11"/>
  <c r="H22" i="11"/>
  <c r="F22" i="11"/>
  <c r="N21" i="11"/>
  <c r="L21" i="11"/>
  <c r="J21" i="11"/>
  <c r="H21" i="11"/>
  <c r="F21" i="11"/>
  <c r="N20" i="11"/>
  <c r="L20" i="11"/>
  <c r="J20" i="11"/>
  <c r="H20" i="11"/>
  <c r="F20" i="11"/>
  <c r="N19" i="11"/>
  <c r="L19" i="11"/>
  <c r="J19" i="11"/>
  <c r="H19" i="11"/>
  <c r="F19" i="11"/>
  <c r="N18" i="11"/>
  <c r="L18" i="11"/>
  <c r="J18" i="11"/>
  <c r="H18" i="11"/>
  <c r="F18" i="11"/>
  <c r="N17" i="11"/>
  <c r="L17" i="11"/>
  <c r="J17" i="11"/>
  <c r="H17" i="11"/>
  <c r="F17" i="11"/>
  <c r="N16" i="11"/>
  <c r="L16" i="11"/>
  <c r="J16" i="11"/>
  <c r="H16" i="11"/>
  <c r="F16" i="11"/>
  <c r="N15" i="11"/>
  <c r="L15" i="11"/>
  <c r="J15" i="11"/>
  <c r="H15" i="11"/>
  <c r="F15" i="11"/>
  <c r="N14" i="11"/>
  <c r="L14" i="11"/>
  <c r="J14" i="11"/>
  <c r="H14" i="11"/>
  <c r="F14" i="11"/>
  <c r="N13" i="11"/>
  <c r="L13" i="11"/>
  <c r="J13" i="11"/>
  <c r="H13" i="11"/>
  <c r="F13" i="11"/>
  <c r="N22" i="4"/>
  <c r="N21" i="4"/>
  <c r="N20" i="4"/>
  <c r="N19" i="4"/>
  <c r="N18" i="4"/>
  <c r="N17" i="4"/>
  <c r="N16" i="4"/>
  <c r="N15" i="4"/>
  <c r="N14" i="4"/>
  <c r="N13" i="4"/>
  <c r="N12" i="4"/>
  <c r="L14" i="4"/>
  <c r="L13" i="4"/>
  <c r="L12" i="4"/>
  <c r="J14" i="4"/>
  <c r="J13" i="4"/>
  <c r="J12" i="4"/>
  <c r="H14" i="4"/>
  <c r="H13" i="4"/>
  <c r="H12" i="4"/>
  <c r="F14" i="4"/>
  <c r="F13" i="4"/>
  <c r="F12" i="4"/>
  <c r="L13" i="10"/>
  <c r="N30" i="10"/>
  <c r="H30" i="10"/>
  <c r="N29" i="10"/>
  <c r="L29" i="10"/>
  <c r="J29" i="10"/>
  <c r="H29" i="10"/>
  <c r="F29" i="10"/>
  <c r="N28" i="10"/>
  <c r="L28" i="10"/>
  <c r="J28" i="10"/>
  <c r="H28" i="10"/>
  <c r="F28" i="10"/>
  <c r="N27" i="10"/>
  <c r="L27" i="10"/>
  <c r="J27" i="10"/>
  <c r="H27" i="10"/>
  <c r="F27" i="10"/>
  <c r="N26" i="10"/>
  <c r="L26" i="10"/>
  <c r="J26" i="10"/>
  <c r="H26" i="10"/>
  <c r="F26" i="10"/>
  <c r="N25" i="10"/>
  <c r="L25" i="10"/>
  <c r="J25" i="10"/>
  <c r="H25" i="10"/>
  <c r="F25" i="10"/>
  <c r="N24" i="10"/>
  <c r="L24" i="10"/>
  <c r="J24" i="10"/>
  <c r="H24" i="10"/>
  <c r="F24" i="10"/>
  <c r="N23" i="10"/>
  <c r="L23" i="10"/>
  <c r="J23" i="10"/>
  <c r="H23" i="10"/>
  <c r="F23" i="10"/>
  <c r="N22" i="10"/>
  <c r="L22" i="10"/>
  <c r="J22" i="10"/>
  <c r="H22" i="10"/>
  <c r="F22" i="10"/>
  <c r="N21" i="10"/>
  <c r="L21" i="10"/>
  <c r="J21" i="10"/>
  <c r="H21" i="10"/>
  <c r="F21" i="10"/>
  <c r="N20" i="10"/>
  <c r="L20" i="10"/>
  <c r="J20" i="10"/>
  <c r="H20" i="10"/>
  <c r="F20" i="10"/>
  <c r="N19" i="10"/>
  <c r="L19" i="10"/>
  <c r="J19" i="10"/>
  <c r="H19" i="10"/>
  <c r="F19" i="10"/>
  <c r="N18" i="10"/>
  <c r="L18" i="10"/>
  <c r="J18" i="10"/>
  <c r="H18" i="10"/>
  <c r="F18" i="10"/>
  <c r="N17" i="10"/>
  <c r="L17" i="10"/>
  <c r="J17" i="10"/>
  <c r="H17" i="10"/>
  <c r="F17" i="10"/>
  <c r="N16" i="10"/>
  <c r="L16" i="10"/>
  <c r="J16" i="10"/>
  <c r="H16" i="10"/>
  <c r="F16" i="10"/>
  <c r="N15" i="10"/>
  <c r="L15" i="10"/>
  <c r="J15" i="10"/>
  <c r="H15" i="10"/>
  <c r="F15" i="10"/>
  <c r="N14" i="10"/>
  <c r="L14" i="10"/>
  <c r="J14" i="10"/>
  <c r="H14" i="10"/>
  <c r="F14" i="10"/>
  <c r="N13" i="10"/>
  <c r="J13" i="10"/>
  <c r="H13" i="10"/>
  <c r="F13" i="10"/>
  <c r="N64" i="9"/>
  <c r="N63" i="9"/>
  <c r="N62" i="9"/>
  <c r="N61" i="9"/>
  <c r="N60" i="9"/>
  <c r="N59" i="9"/>
  <c r="N58" i="9"/>
  <c r="N57" i="9"/>
  <c r="N56" i="9"/>
  <c r="N55" i="9"/>
  <c r="N52" i="9"/>
  <c r="N51" i="9"/>
  <c r="N50" i="9"/>
  <c r="N49" i="9"/>
  <c r="N48" i="9"/>
  <c r="N47" i="9"/>
  <c r="N46" i="9"/>
  <c r="N45" i="9"/>
  <c r="L64" i="9"/>
  <c r="L63" i="9"/>
  <c r="L62" i="9"/>
  <c r="L61" i="9"/>
  <c r="L60" i="9"/>
  <c r="L59" i="9"/>
  <c r="L58" i="9"/>
  <c r="L57" i="9"/>
  <c r="L56" i="9"/>
  <c r="L55" i="9"/>
  <c r="L52" i="9"/>
  <c r="L51" i="9"/>
  <c r="L50" i="9"/>
  <c r="L49" i="9"/>
  <c r="L48" i="9"/>
  <c r="L47" i="9"/>
  <c r="L46" i="9"/>
  <c r="L45" i="9"/>
  <c r="J64" i="9"/>
  <c r="J63" i="9"/>
  <c r="J62" i="9"/>
  <c r="J61" i="9"/>
  <c r="J60" i="9"/>
  <c r="J59" i="9"/>
  <c r="J58" i="9"/>
  <c r="J57" i="9"/>
  <c r="J56" i="9"/>
  <c r="J55" i="9"/>
  <c r="J52" i="9"/>
  <c r="J51" i="9"/>
  <c r="J50" i="9"/>
  <c r="J49" i="9"/>
  <c r="J48" i="9"/>
  <c r="J47" i="9"/>
  <c r="J46" i="9"/>
  <c r="J45" i="9"/>
  <c r="H64" i="9"/>
  <c r="H63" i="9"/>
  <c r="H62" i="9"/>
  <c r="H61" i="9"/>
  <c r="H60" i="9"/>
  <c r="H59" i="9"/>
  <c r="H58" i="9"/>
  <c r="H57" i="9"/>
  <c r="H56" i="9"/>
  <c r="H55" i="9"/>
  <c r="H52" i="9"/>
  <c r="H51" i="9"/>
  <c r="H50" i="9"/>
  <c r="H49" i="9"/>
  <c r="H48" i="9"/>
  <c r="H47" i="9"/>
  <c r="H46" i="9"/>
  <c r="H45" i="9"/>
  <c r="F64" i="9"/>
  <c r="F63" i="9"/>
  <c r="F62" i="9"/>
  <c r="F61" i="9"/>
  <c r="F60" i="9"/>
  <c r="F59" i="9"/>
  <c r="F58" i="9"/>
  <c r="F57" i="9"/>
  <c r="F56" i="9"/>
  <c r="F55" i="9"/>
  <c r="F52" i="9"/>
  <c r="F51" i="9"/>
  <c r="F50" i="9"/>
  <c r="F49" i="9"/>
  <c r="F48" i="9"/>
  <c r="F47" i="9"/>
  <c r="F46" i="9"/>
  <c r="F45" i="9"/>
  <c r="N16" i="9"/>
  <c r="N15" i="9"/>
  <c r="L16" i="9"/>
  <c r="L15" i="9"/>
  <c r="J16" i="9"/>
  <c r="J15" i="9"/>
  <c r="J14" i="9"/>
  <c r="H16" i="9"/>
  <c r="H15" i="9"/>
  <c r="F16" i="9"/>
  <c r="F15" i="9"/>
  <c r="H13" i="9"/>
  <c r="N19" i="9"/>
  <c r="N18" i="9"/>
  <c r="N17" i="9"/>
  <c r="N14" i="9"/>
  <c r="N13" i="9"/>
  <c r="N74" i="9"/>
  <c r="H74" i="9"/>
  <c r="N73" i="9"/>
  <c r="L73" i="9"/>
  <c r="J73" i="9"/>
  <c r="H73" i="9"/>
  <c r="F73" i="9"/>
  <c r="N72" i="9"/>
  <c r="L72" i="9"/>
  <c r="J72" i="9"/>
  <c r="H72" i="9"/>
  <c r="F72" i="9"/>
  <c r="N71" i="9"/>
  <c r="L71" i="9"/>
  <c r="J71" i="9"/>
  <c r="H71" i="9"/>
  <c r="F71" i="9"/>
  <c r="N70" i="9"/>
  <c r="L70" i="9"/>
  <c r="J70" i="9"/>
  <c r="H70" i="9"/>
  <c r="F70" i="9"/>
  <c r="N69" i="9"/>
  <c r="L69" i="9"/>
  <c r="J69" i="9"/>
  <c r="H69" i="9"/>
  <c r="F69" i="9"/>
  <c r="N68" i="9"/>
  <c r="L68" i="9"/>
  <c r="J68" i="9"/>
  <c r="H68" i="9"/>
  <c r="F68" i="9"/>
  <c r="N67" i="9"/>
  <c r="L67" i="9"/>
  <c r="J67" i="9"/>
  <c r="H67" i="9"/>
  <c r="F67" i="9"/>
  <c r="N66" i="9"/>
  <c r="L66" i="9"/>
  <c r="J66" i="9"/>
  <c r="H66" i="9"/>
  <c r="F66" i="9"/>
  <c r="N65" i="9"/>
  <c r="L65" i="9"/>
  <c r="J65" i="9"/>
  <c r="H65" i="9"/>
  <c r="F65" i="9"/>
  <c r="N44" i="9"/>
  <c r="L44" i="9"/>
  <c r="J44" i="9"/>
  <c r="H44" i="9"/>
  <c r="F44" i="9"/>
  <c r="N43" i="9"/>
  <c r="L43" i="9"/>
  <c r="J43" i="9"/>
  <c r="H43" i="9"/>
  <c r="F43" i="9"/>
  <c r="N42" i="9"/>
  <c r="L42" i="9"/>
  <c r="J42" i="9"/>
  <c r="H42" i="9"/>
  <c r="F42" i="9"/>
  <c r="N41" i="9"/>
  <c r="L41" i="9"/>
  <c r="J41" i="9"/>
  <c r="H41" i="9"/>
  <c r="F41" i="9"/>
  <c r="N40" i="9"/>
  <c r="L40" i="9"/>
  <c r="J40" i="9"/>
  <c r="H40" i="9"/>
  <c r="F40" i="9"/>
  <c r="N39" i="9"/>
  <c r="L39" i="9"/>
  <c r="J39" i="9"/>
  <c r="H39" i="9"/>
  <c r="F39" i="9"/>
  <c r="N38" i="9"/>
  <c r="L38" i="9"/>
  <c r="J38" i="9"/>
  <c r="H38" i="9"/>
  <c r="F38" i="9"/>
  <c r="N37" i="9"/>
  <c r="L37" i="9"/>
  <c r="J37" i="9"/>
  <c r="H37" i="9"/>
  <c r="F37" i="9"/>
  <c r="N36" i="9"/>
  <c r="L36" i="9"/>
  <c r="J36" i="9"/>
  <c r="H36" i="9"/>
  <c r="F36" i="9"/>
  <c r="N35" i="9"/>
  <c r="L35" i="9"/>
  <c r="J35" i="9"/>
  <c r="H35" i="9"/>
  <c r="F35" i="9"/>
  <c r="N34" i="9"/>
  <c r="L34" i="9"/>
  <c r="J34" i="9"/>
  <c r="H34" i="9"/>
  <c r="F34" i="9"/>
  <c r="N33" i="9"/>
  <c r="L33" i="9"/>
  <c r="J33" i="9"/>
  <c r="H33" i="9"/>
  <c r="F33" i="9"/>
  <c r="N32" i="9"/>
  <c r="L32" i="9"/>
  <c r="J32" i="9"/>
  <c r="H32" i="9"/>
  <c r="F32" i="9"/>
  <c r="N31" i="9"/>
  <c r="L31" i="9"/>
  <c r="J31" i="9"/>
  <c r="H31" i="9"/>
  <c r="F31" i="9"/>
  <c r="N30" i="9"/>
  <c r="L30" i="9"/>
  <c r="J30" i="9"/>
  <c r="H30" i="9"/>
  <c r="F30" i="9"/>
  <c r="N29" i="9"/>
  <c r="L29" i="9"/>
  <c r="J29" i="9"/>
  <c r="H29" i="9"/>
  <c r="F29" i="9"/>
  <c r="N28" i="9"/>
  <c r="L28" i="9"/>
  <c r="J28" i="9"/>
  <c r="H28" i="9"/>
  <c r="F28" i="9"/>
  <c r="N27" i="9"/>
  <c r="L27" i="9"/>
  <c r="J27" i="9"/>
  <c r="H27" i="9"/>
  <c r="F27" i="9"/>
  <c r="N26" i="9"/>
  <c r="L26" i="9"/>
  <c r="J26" i="9"/>
  <c r="H26" i="9"/>
  <c r="F26" i="9"/>
  <c r="N25" i="9"/>
  <c r="L25" i="9"/>
  <c r="J25" i="9"/>
  <c r="H25" i="9"/>
  <c r="F25" i="9"/>
  <c r="N24" i="9"/>
  <c r="L24" i="9"/>
  <c r="J24" i="9"/>
  <c r="H24" i="9"/>
  <c r="F24" i="9"/>
  <c r="N23" i="9"/>
  <c r="L23" i="9"/>
  <c r="J23" i="9"/>
  <c r="H23" i="9"/>
  <c r="F23" i="9"/>
  <c r="N22" i="9"/>
  <c r="L22" i="9"/>
  <c r="J22" i="9"/>
  <c r="H22" i="9"/>
  <c r="F22" i="9"/>
  <c r="N21" i="9"/>
  <c r="L21" i="9"/>
  <c r="J21" i="9"/>
  <c r="H21" i="9"/>
  <c r="F21" i="9"/>
  <c r="N20" i="9"/>
  <c r="L20" i="9"/>
  <c r="J20" i="9"/>
  <c r="H20" i="9"/>
  <c r="F20" i="9"/>
  <c r="L19" i="9"/>
  <c r="J19" i="9"/>
  <c r="H19" i="9"/>
  <c r="F19" i="9"/>
  <c r="L18" i="9"/>
  <c r="J18" i="9"/>
  <c r="H18" i="9"/>
  <c r="F18" i="9"/>
  <c r="L17" i="9"/>
  <c r="J17" i="9"/>
  <c r="H17" i="9"/>
  <c r="F17" i="9"/>
  <c r="L14" i="9"/>
  <c r="H14" i="9"/>
  <c r="F14" i="9"/>
  <c r="L13" i="9"/>
  <c r="J13" i="9"/>
  <c r="F13" i="9"/>
  <c r="H32" i="1"/>
  <c r="H18" i="1"/>
  <c r="L15" i="1"/>
  <c r="L14" i="1"/>
  <c r="L13" i="1"/>
  <c r="H14" i="1"/>
  <c r="H13" i="1"/>
  <c r="N34" i="8"/>
  <c r="L34" i="8"/>
  <c r="J34" i="8"/>
  <c r="H34" i="8"/>
  <c r="F34" i="8"/>
  <c r="N33" i="8"/>
  <c r="L33" i="8"/>
  <c r="J33" i="8"/>
  <c r="H33" i="8"/>
  <c r="F33" i="8"/>
  <c r="N32" i="8"/>
  <c r="L32" i="8"/>
  <c r="J32" i="8"/>
  <c r="H32" i="8"/>
  <c r="F32" i="8"/>
  <c r="N31" i="8"/>
  <c r="L31" i="8"/>
  <c r="J31" i="8"/>
  <c r="H31" i="8"/>
  <c r="F31" i="8"/>
  <c r="N30" i="8"/>
  <c r="L30" i="8"/>
  <c r="J30" i="8"/>
  <c r="H30" i="8"/>
  <c r="F30" i="8"/>
  <c r="N29" i="8"/>
  <c r="L29" i="8"/>
  <c r="J29" i="8"/>
  <c r="H29" i="8"/>
  <c r="F29" i="8"/>
  <c r="N28" i="8"/>
  <c r="L28" i="8"/>
  <c r="J28" i="8"/>
  <c r="H28" i="8"/>
  <c r="F28" i="8"/>
  <c r="N27" i="8"/>
  <c r="L27" i="8"/>
  <c r="J27" i="8"/>
  <c r="H27" i="8"/>
  <c r="F27" i="8"/>
  <c r="N26" i="8"/>
  <c r="L26" i="8"/>
  <c r="J26" i="8"/>
  <c r="H26" i="8"/>
  <c r="F26" i="8"/>
  <c r="N25" i="8"/>
  <c r="L25" i="8"/>
  <c r="J25" i="8"/>
  <c r="H25" i="8"/>
  <c r="F25" i="8"/>
  <c r="N24" i="8"/>
  <c r="L24" i="8"/>
  <c r="J24" i="8"/>
  <c r="H24" i="8"/>
  <c r="F24" i="8"/>
  <c r="N23" i="8"/>
  <c r="L23" i="8"/>
  <c r="J23" i="8"/>
  <c r="H23" i="8"/>
  <c r="F23" i="8"/>
  <c r="N22" i="8"/>
  <c r="L22" i="8"/>
  <c r="J22" i="8"/>
  <c r="H22" i="8"/>
  <c r="F22" i="8"/>
  <c r="N21" i="8"/>
  <c r="L21" i="8"/>
  <c r="J21" i="8"/>
  <c r="H21" i="8"/>
  <c r="F21" i="8"/>
  <c r="N20" i="8"/>
  <c r="L20" i="8"/>
  <c r="J20" i="8"/>
  <c r="H20" i="8"/>
  <c r="F20" i="8"/>
  <c r="N19" i="8"/>
  <c r="L19" i="8"/>
  <c r="J19" i="8"/>
  <c r="H19" i="8"/>
  <c r="F19" i="8"/>
  <c r="N18" i="8"/>
  <c r="L18" i="8"/>
  <c r="J18" i="8"/>
  <c r="H18" i="8"/>
  <c r="F18" i="8"/>
  <c r="N17" i="8"/>
  <c r="L17" i="8"/>
  <c r="J17" i="8"/>
  <c r="H17" i="8"/>
  <c r="F17" i="8"/>
  <c r="N16" i="8"/>
  <c r="L16" i="8"/>
  <c r="J16" i="8"/>
  <c r="H16" i="8"/>
  <c r="F16" i="8"/>
  <c r="N15" i="8"/>
  <c r="L15" i="8"/>
  <c r="J15" i="8"/>
  <c r="H15" i="8"/>
  <c r="F15" i="8"/>
  <c r="N14" i="8"/>
  <c r="L14" i="8"/>
  <c r="J14" i="8"/>
  <c r="H14" i="8"/>
  <c r="F14" i="8"/>
  <c r="N13" i="8"/>
  <c r="L13" i="8"/>
  <c r="J13" i="8"/>
  <c r="H13" i="8"/>
  <c r="F13" i="8"/>
  <c r="N12" i="8"/>
  <c r="L12" i="8"/>
  <c r="J12" i="8"/>
  <c r="H12" i="8"/>
  <c r="F12" i="8"/>
  <c r="N11" i="8"/>
  <c r="L11" i="8"/>
  <c r="J11" i="8"/>
  <c r="H11" i="8"/>
  <c r="F11" i="8"/>
  <c r="N60" i="7"/>
  <c r="N49" i="7"/>
  <c r="N48" i="7"/>
  <c r="N47" i="7"/>
  <c r="N46" i="7"/>
  <c r="L60" i="7"/>
  <c r="L49" i="7"/>
  <c r="L48" i="7"/>
  <c r="L47" i="7"/>
  <c r="L46" i="7"/>
  <c r="J60" i="7"/>
  <c r="J49" i="7"/>
  <c r="J48" i="7"/>
  <c r="J47" i="7"/>
  <c r="J46" i="7"/>
  <c r="H60" i="7"/>
  <c r="H49" i="7"/>
  <c r="H48" i="7"/>
  <c r="H47" i="7"/>
  <c r="H46" i="7"/>
  <c r="F60" i="7"/>
  <c r="F49" i="7"/>
  <c r="F48" i="7"/>
  <c r="F47" i="7"/>
  <c r="F46" i="7"/>
  <c r="N62" i="7"/>
  <c r="L62" i="7"/>
  <c r="J62" i="7"/>
  <c r="H62" i="7"/>
  <c r="F62" i="7"/>
  <c r="N61" i="7"/>
  <c r="L61" i="7"/>
  <c r="J61" i="7"/>
  <c r="H61" i="7"/>
  <c r="F61" i="7"/>
  <c r="N45" i="7"/>
  <c r="L45" i="7"/>
  <c r="J45" i="7"/>
  <c r="H45" i="7"/>
  <c r="F45" i="7"/>
  <c r="N44" i="7"/>
  <c r="L44" i="7"/>
  <c r="J44" i="7"/>
  <c r="H44" i="7"/>
  <c r="F44" i="7"/>
  <c r="N43" i="7"/>
  <c r="L43" i="7"/>
  <c r="J43" i="7"/>
  <c r="H43" i="7"/>
  <c r="F43" i="7"/>
  <c r="N42" i="7"/>
  <c r="L42" i="7"/>
  <c r="J42" i="7"/>
  <c r="H42" i="7"/>
  <c r="F42" i="7"/>
  <c r="N41" i="7"/>
  <c r="L41" i="7"/>
  <c r="J41" i="7"/>
  <c r="H41" i="7"/>
  <c r="F41" i="7"/>
  <c r="N40" i="7"/>
  <c r="L40" i="7"/>
  <c r="J40" i="7"/>
  <c r="H40" i="7"/>
  <c r="F40" i="7"/>
  <c r="N39" i="7"/>
  <c r="L39" i="7"/>
  <c r="J39" i="7"/>
  <c r="H39" i="7"/>
  <c r="F39" i="7"/>
  <c r="N38" i="7"/>
  <c r="L38" i="7"/>
  <c r="J38" i="7"/>
  <c r="H38" i="7"/>
  <c r="F38" i="7"/>
  <c r="N37" i="7"/>
  <c r="L37" i="7"/>
  <c r="J37" i="7"/>
  <c r="H37" i="7"/>
  <c r="F37" i="7"/>
  <c r="N36" i="7"/>
  <c r="L36" i="7"/>
  <c r="J36" i="7"/>
  <c r="H36" i="7"/>
  <c r="F36" i="7"/>
  <c r="N35" i="7"/>
  <c r="L35" i="7"/>
  <c r="J35" i="7"/>
  <c r="H35" i="7"/>
  <c r="F35" i="7"/>
  <c r="N34" i="7"/>
  <c r="L34" i="7"/>
  <c r="J34" i="7"/>
  <c r="H34" i="7"/>
  <c r="F34" i="7"/>
  <c r="N33" i="7"/>
  <c r="L33" i="7"/>
  <c r="J33" i="7"/>
  <c r="H33" i="7"/>
  <c r="F33" i="7"/>
  <c r="N32" i="7"/>
  <c r="L32" i="7"/>
  <c r="J32" i="7"/>
  <c r="H32" i="7"/>
  <c r="F32" i="7"/>
  <c r="N31" i="7"/>
  <c r="L31" i="7"/>
  <c r="J31" i="7"/>
  <c r="H31" i="7"/>
  <c r="F31" i="7"/>
  <c r="N30" i="7"/>
  <c r="L30" i="7"/>
  <c r="J30" i="7"/>
  <c r="H30" i="7"/>
  <c r="F30" i="7"/>
  <c r="N29" i="7"/>
  <c r="L29" i="7"/>
  <c r="J29" i="7"/>
  <c r="H29" i="7"/>
  <c r="F29" i="7"/>
  <c r="N28" i="7"/>
  <c r="L28" i="7"/>
  <c r="J28" i="7"/>
  <c r="H28" i="7"/>
  <c r="F28" i="7"/>
  <c r="N27" i="7"/>
  <c r="L27" i="7"/>
  <c r="J27" i="7"/>
  <c r="H27" i="7"/>
  <c r="F27" i="7"/>
  <c r="N26" i="7"/>
  <c r="L26" i="7"/>
  <c r="J26" i="7"/>
  <c r="H26" i="7"/>
  <c r="F26" i="7"/>
  <c r="N25" i="7"/>
  <c r="L25" i="7"/>
  <c r="J25" i="7"/>
  <c r="H25" i="7"/>
  <c r="F25" i="7"/>
  <c r="N24" i="7"/>
  <c r="L24" i="7"/>
  <c r="J24" i="7"/>
  <c r="H24" i="7"/>
  <c r="F24" i="7"/>
  <c r="N23" i="7"/>
  <c r="L23" i="7"/>
  <c r="J23" i="7"/>
  <c r="H23" i="7"/>
  <c r="F23" i="7"/>
  <c r="N22" i="7"/>
  <c r="L22" i="7"/>
  <c r="J22" i="7"/>
  <c r="H22" i="7"/>
  <c r="F22" i="7"/>
  <c r="N21" i="7"/>
  <c r="L21" i="7"/>
  <c r="J21" i="7"/>
  <c r="H21" i="7"/>
  <c r="F21" i="7"/>
  <c r="N20" i="7"/>
  <c r="L20" i="7"/>
  <c r="J20" i="7"/>
  <c r="H20" i="7"/>
  <c r="F20" i="7"/>
  <c r="N19" i="7"/>
  <c r="L19" i="7"/>
  <c r="J19" i="7"/>
  <c r="H19" i="7"/>
  <c r="F19" i="7"/>
  <c r="N18" i="7"/>
  <c r="L18" i="7"/>
  <c r="J18" i="7"/>
  <c r="H18" i="7"/>
  <c r="F18" i="7"/>
  <c r="N17" i="7"/>
  <c r="L17" i="7"/>
  <c r="J17" i="7"/>
  <c r="H17" i="7"/>
  <c r="F17" i="7"/>
  <c r="N16" i="7"/>
  <c r="L16" i="7"/>
  <c r="J16" i="7"/>
  <c r="H16" i="7"/>
  <c r="F16" i="7"/>
  <c r="N15" i="7"/>
  <c r="L15" i="7"/>
  <c r="J15" i="7"/>
  <c r="H15" i="7"/>
  <c r="F15" i="7"/>
  <c r="N14" i="7"/>
  <c r="L14" i="7"/>
  <c r="J14" i="7"/>
  <c r="H14" i="7"/>
  <c r="F14" i="7"/>
  <c r="N13" i="7"/>
  <c r="L13" i="7"/>
  <c r="J13" i="7"/>
  <c r="H13" i="7"/>
  <c r="F13" i="7"/>
  <c r="H15" i="6"/>
  <c r="H14" i="6"/>
  <c r="H13" i="6"/>
  <c r="L16" i="6"/>
  <c r="L15" i="6"/>
  <c r="L14" i="6"/>
  <c r="L13" i="6"/>
  <c r="N19" i="6"/>
  <c r="N18" i="6"/>
  <c r="N17" i="6"/>
  <c r="N16" i="6"/>
  <c r="N15" i="6"/>
  <c r="N14" i="6"/>
  <c r="N13" i="6"/>
  <c r="N75" i="6"/>
  <c r="L75" i="6"/>
  <c r="J75" i="6"/>
  <c r="H75" i="6"/>
  <c r="F75" i="6"/>
  <c r="N74" i="6"/>
  <c r="L74" i="6"/>
  <c r="J74" i="6"/>
  <c r="H74" i="6"/>
  <c r="F74" i="6"/>
  <c r="N40" i="6"/>
  <c r="J40" i="6"/>
  <c r="H40" i="6"/>
  <c r="F40" i="6"/>
  <c r="N39" i="6"/>
  <c r="J39" i="6"/>
  <c r="H39" i="6"/>
  <c r="F39" i="6"/>
  <c r="N38" i="6"/>
  <c r="J38" i="6"/>
  <c r="H38" i="6"/>
  <c r="F38" i="6"/>
  <c r="N37" i="6"/>
  <c r="J37" i="6"/>
  <c r="H37" i="6"/>
  <c r="F37" i="6"/>
  <c r="N36" i="6"/>
  <c r="L36" i="6"/>
  <c r="J36" i="6"/>
  <c r="H36" i="6"/>
  <c r="F36" i="6"/>
  <c r="N35" i="6"/>
  <c r="L35" i="6"/>
  <c r="J35" i="6"/>
  <c r="H35" i="6"/>
  <c r="F35" i="6"/>
  <c r="N34" i="6"/>
  <c r="L34" i="6"/>
  <c r="J34" i="6"/>
  <c r="H34" i="6"/>
  <c r="F34" i="6"/>
  <c r="N33" i="6"/>
  <c r="L33" i="6"/>
  <c r="J33" i="6"/>
  <c r="H33" i="6"/>
  <c r="F33" i="6"/>
  <c r="N32" i="6"/>
  <c r="L32" i="6"/>
  <c r="J32" i="6"/>
  <c r="H32" i="6"/>
  <c r="F32" i="6"/>
  <c r="N31" i="6"/>
  <c r="L31" i="6"/>
  <c r="J31" i="6"/>
  <c r="H31" i="6"/>
  <c r="F31" i="6"/>
  <c r="N30" i="6"/>
  <c r="L30" i="6"/>
  <c r="J30" i="6"/>
  <c r="H30" i="6"/>
  <c r="F30" i="6"/>
  <c r="N29" i="6"/>
  <c r="L29" i="6"/>
  <c r="J29" i="6"/>
  <c r="H29" i="6"/>
  <c r="F29" i="6"/>
  <c r="N28" i="6"/>
  <c r="L28" i="6"/>
  <c r="J28" i="6"/>
  <c r="H28" i="6"/>
  <c r="F28" i="6"/>
  <c r="N27" i="6"/>
  <c r="L27" i="6"/>
  <c r="J27" i="6"/>
  <c r="H27" i="6"/>
  <c r="F27" i="6"/>
  <c r="N26" i="6"/>
  <c r="L26" i="6"/>
  <c r="J26" i="6"/>
  <c r="H26" i="6"/>
  <c r="F26" i="6"/>
  <c r="N25" i="6"/>
  <c r="L25" i="6"/>
  <c r="J25" i="6"/>
  <c r="H25" i="6"/>
  <c r="F25" i="6"/>
  <c r="N24" i="6"/>
  <c r="L24" i="6"/>
  <c r="J24" i="6"/>
  <c r="H24" i="6"/>
  <c r="F24" i="6"/>
  <c r="N23" i="6"/>
  <c r="L23" i="6"/>
  <c r="J23" i="6"/>
  <c r="H23" i="6"/>
  <c r="F23" i="6"/>
  <c r="N22" i="6"/>
  <c r="L22" i="6"/>
  <c r="J22" i="6"/>
  <c r="H22" i="6"/>
  <c r="F22" i="6"/>
  <c r="N21" i="6"/>
  <c r="L21" i="6"/>
  <c r="J21" i="6"/>
  <c r="H21" i="6"/>
  <c r="F21" i="6"/>
  <c r="N20" i="6"/>
  <c r="L20" i="6"/>
  <c r="J20" i="6"/>
  <c r="H20" i="6"/>
  <c r="F20" i="6"/>
  <c r="L19" i="6"/>
  <c r="J19" i="6"/>
  <c r="H19" i="6"/>
  <c r="F19" i="6"/>
  <c r="L18" i="6"/>
  <c r="J18" i="6"/>
  <c r="H18" i="6"/>
  <c r="F18" i="6"/>
  <c r="L17" i="6"/>
  <c r="J17" i="6"/>
  <c r="H17" i="6"/>
  <c r="F17" i="6"/>
  <c r="J16" i="6"/>
  <c r="H16" i="6"/>
  <c r="F16" i="6"/>
  <c r="J15" i="6"/>
  <c r="F15" i="6"/>
  <c r="J14" i="6"/>
  <c r="F14" i="6"/>
  <c r="J13" i="6"/>
  <c r="F13" i="6"/>
  <c r="N20" i="5"/>
  <c r="N19" i="5"/>
  <c r="N18" i="5"/>
  <c r="N17" i="5"/>
  <c r="N16" i="5"/>
  <c r="N15" i="5"/>
  <c r="N14" i="5"/>
  <c r="N37" i="5"/>
  <c r="H37" i="5"/>
  <c r="N36" i="5"/>
  <c r="L36" i="5"/>
  <c r="J36" i="5"/>
  <c r="H36" i="5"/>
  <c r="F36" i="5"/>
  <c r="N35" i="5"/>
  <c r="L35" i="5"/>
  <c r="J35" i="5"/>
  <c r="H35" i="5"/>
  <c r="F35" i="5"/>
  <c r="N34" i="5"/>
  <c r="L34" i="5"/>
  <c r="J34" i="5"/>
  <c r="H34" i="5"/>
  <c r="F34" i="5"/>
  <c r="N33" i="5"/>
  <c r="L33" i="5"/>
  <c r="J33" i="5"/>
  <c r="H33" i="5"/>
  <c r="F33" i="5"/>
  <c r="N32" i="5"/>
  <c r="L32" i="5"/>
  <c r="J32" i="5"/>
  <c r="H32" i="5"/>
  <c r="F32" i="5"/>
  <c r="N31" i="5"/>
  <c r="L31" i="5"/>
  <c r="J31" i="5"/>
  <c r="H31" i="5"/>
  <c r="F31" i="5"/>
  <c r="N30" i="5"/>
  <c r="L30" i="5"/>
  <c r="J30" i="5"/>
  <c r="H30" i="5"/>
  <c r="F30" i="5"/>
  <c r="N29" i="5"/>
  <c r="L29" i="5"/>
  <c r="J29" i="5"/>
  <c r="H29" i="5"/>
  <c r="F29" i="5"/>
  <c r="N28" i="5"/>
  <c r="L28" i="5"/>
  <c r="J28" i="5"/>
  <c r="H28" i="5"/>
  <c r="F28" i="5"/>
  <c r="N27" i="5"/>
  <c r="L27" i="5"/>
  <c r="J27" i="5"/>
  <c r="H27" i="5"/>
  <c r="F27" i="5"/>
  <c r="N26" i="5"/>
  <c r="L26" i="5"/>
  <c r="J26" i="5"/>
  <c r="H26" i="5"/>
  <c r="F26" i="5"/>
  <c r="N25" i="5"/>
  <c r="L25" i="5"/>
  <c r="J25" i="5"/>
  <c r="H25" i="5"/>
  <c r="F25" i="5"/>
  <c r="N24" i="5"/>
  <c r="L24" i="5"/>
  <c r="J24" i="5"/>
  <c r="H24" i="5"/>
  <c r="F24" i="5"/>
  <c r="N23" i="5"/>
  <c r="L23" i="5"/>
  <c r="J23" i="5"/>
  <c r="H23" i="5"/>
  <c r="F23" i="5"/>
  <c r="N22" i="5"/>
  <c r="L22" i="5"/>
  <c r="J22" i="5"/>
  <c r="H22" i="5"/>
  <c r="F22" i="5"/>
  <c r="N21" i="5"/>
  <c r="L21" i="5"/>
  <c r="J21" i="5"/>
  <c r="H21" i="5"/>
  <c r="F21" i="5"/>
  <c r="L20" i="5"/>
  <c r="J20" i="5"/>
  <c r="H20" i="5"/>
  <c r="F20" i="5"/>
  <c r="L19" i="5"/>
  <c r="J19" i="5"/>
  <c r="H19" i="5"/>
  <c r="F19" i="5"/>
  <c r="L18" i="5"/>
  <c r="J18" i="5"/>
  <c r="H18" i="5"/>
  <c r="F18" i="5"/>
  <c r="L17" i="5"/>
  <c r="J17" i="5"/>
  <c r="H17" i="5"/>
  <c r="F17" i="5"/>
  <c r="L16" i="5"/>
  <c r="J16" i="5"/>
  <c r="H16" i="5"/>
  <c r="F16" i="5"/>
  <c r="L15" i="5"/>
  <c r="J15" i="5"/>
  <c r="H15" i="5"/>
  <c r="F15" i="5"/>
  <c r="L14" i="5"/>
  <c r="J14" i="5"/>
  <c r="H14" i="5"/>
  <c r="F14" i="5"/>
  <c r="L13" i="5"/>
  <c r="J13" i="5"/>
  <c r="H13" i="5"/>
  <c r="F13" i="5"/>
  <c r="N82" i="4"/>
  <c r="N81" i="4"/>
  <c r="N80" i="4"/>
  <c r="N79" i="4"/>
  <c r="N78" i="4"/>
  <c r="N77" i="4"/>
  <c r="L82" i="4"/>
  <c r="L81" i="4"/>
  <c r="L80" i="4"/>
  <c r="L79" i="4"/>
  <c r="L78" i="4"/>
  <c r="L77" i="4"/>
  <c r="J82" i="4"/>
  <c r="J81" i="4"/>
  <c r="J80" i="4"/>
  <c r="J79" i="4"/>
  <c r="J78" i="4"/>
  <c r="J77" i="4"/>
  <c r="H82" i="4"/>
  <c r="H81" i="4"/>
  <c r="H80" i="4"/>
  <c r="H79" i="4"/>
  <c r="H78" i="4"/>
  <c r="H77" i="4"/>
  <c r="F82" i="4"/>
  <c r="F81" i="4"/>
  <c r="F80" i="4"/>
  <c r="F79" i="4"/>
  <c r="F78" i="4"/>
  <c r="F77" i="4"/>
  <c r="N76" i="4"/>
  <c r="N75" i="4"/>
  <c r="N74" i="4"/>
  <c r="N73" i="4"/>
  <c r="N72" i="4"/>
  <c r="N71" i="4"/>
  <c r="N70" i="4"/>
  <c r="N69" i="4"/>
  <c r="N68" i="4"/>
  <c r="N67" i="4"/>
  <c r="L76" i="4"/>
  <c r="L75" i="4"/>
  <c r="L74" i="4"/>
  <c r="L73" i="4"/>
  <c r="L72" i="4"/>
  <c r="L71" i="4"/>
  <c r="L70" i="4"/>
  <c r="L69" i="4"/>
  <c r="L68" i="4"/>
  <c r="L67" i="4"/>
  <c r="L66" i="4"/>
  <c r="L65" i="4"/>
  <c r="J76" i="4"/>
  <c r="J75" i="4"/>
  <c r="J74" i="4"/>
  <c r="J73" i="4"/>
  <c r="J72" i="4"/>
  <c r="J71" i="4"/>
  <c r="J70" i="4"/>
  <c r="J69" i="4"/>
  <c r="J68" i="4"/>
  <c r="J67" i="4"/>
  <c r="H76" i="4"/>
  <c r="H75" i="4"/>
  <c r="H74" i="4"/>
  <c r="H73" i="4"/>
  <c r="H72" i="4"/>
  <c r="H71" i="4"/>
  <c r="H70" i="4"/>
  <c r="H69" i="4"/>
  <c r="H68" i="4"/>
  <c r="H67" i="4"/>
  <c r="F76" i="4"/>
  <c r="F75" i="4"/>
  <c r="F74" i="4"/>
  <c r="F73" i="4"/>
  <c r="F72" i="4"/>
  <c r="F71" i="4"/>
  <c r="F70" i="4"/>
  <c r="F69" i="4"/>
  <c r="F68" i="4"/>
  <c r="F67" i="4"/>
  <c r="N84" i="4"/>
  <c r="H84" i="4"/>
  <c r="N83" i="4"/>
  <c r="L83" i="4"/>
  <c r="J83" i="4"/>
  <c r="H83" i="4"/>
  <c r="F83" i="4"/>
  <c r="N66" i="4"/>
  <c r="J66" i="4"/>
  <c r="H66" i="4"/>
  <c r="F66" i="4"/>
  <c r="N65" i="4"/>
  <c r="J65" i="4"/>
  <c r="H65" i="4"/>
  <c r="F65" i="4"/>
  <c r="N64" i="4"/>
  <c r="L64" i="4"/>
  <c r="J64" i="4"/>
  <c r="H64" i="4"/>
  <c r="F64" i="4"/>
  <c r="N63" i="4"/>
  <c r="L63" i="4"/>
  <c r="J63" i="4"/>
  <c r="H63" i="4"/>
  <c r="F63" i="4"/>
  <c r="N62" i="4"/>
  <c r="L62" i="4"/>
  <c r="J62" i="4"/>
  <c r="H62" i="4"/>
  <c r="F62" i="4"/>
  <c r="N61" i="4"/>
  <c r="L61" i="4"/>
  <c r="J61" i="4"/>
  <c r="H61" i="4"/>
  <c r="F61" i="4"/>
  <c r="N60" i="4"/>
  <c r="L60" i="4"/>
  <c r="J60" i="4"/>
  <c r="H60" i="4"/>
  <c r="F60" i="4"/>
  <c r="N59" i="4"/>
  <c r="L59" i="4"/>
  <c r="J59" i="4"/>
  <c r="H59" i="4"/>
  <c r="F59" i="4"/>
  <c r="N58" i="4"/>
  <c r="L58" i="4"/>
  <c r="J58" i="4"/>
  <c r="H58" i="4"/>
  <c r="F58" i="4"/>
  <c r="N57" i="4"/>
  <c r="L57" i="4"/>
  <c r="J57" i="4"/>
  <c r="H57" i="4"/>
  <c r="F57" i="4"/>
  <c r="N54" i="4"/>
  <c r="L54" i="4"/>
  <c r="J54" i="4"/>
  <c r="H54" i="4"/>
  <c r="F54" i="4"/>
  <c r="N53" i="4"/>
  <c r="L53" i="4"/>
  <c r="J53" i="4"/>
  <c r="H53" i="4"/>
  <c r="F53" i="4"/>
  <c r="N52" i="4"/>
  <c r="L52" i="4"/>
  <c r="J52" i="4"/>
  <c r="H52" i="4"/>
  <c r="F52" i="4"/>
  <c r="N49" i="4"/>
  <c r="L49" i="4"/>
  <c r="J49" i="4"/>
  <c r="H49" i="4"/>
  <c r="F49" i="4"/>
  <c r="N48" i="4"/>
  <c r="L48" i="4"/>
  <c r="J48" i="4"/>
  <c r="H48" i="4"/>
  <c r="F48" i="4"/>
  <c r="N47" i="4"/>
  <c r="L47" i="4"/>
  <c r="J47" i="4"/>
  <c r="H47" i="4"/>
  <c r="F47" i="4"/>
  <c r="N46" i="4"/>
  <c r="L46" i="4"/>
  <c r="J46" i="4"/>
  <c r="H46" i="4"/>
  <c r="F46" i="4"/>
  <c r="N45" i="4"/>
  <c r="L45" i="4"/>
  <c r="J45" i="4"/>
  <c r="H45" i="4"/>
  <c r="F45" i="4"/>
  <c r="N44" i="4"/>
  <c r="L44" i="4"/>
  <c r="J44" i="4"/>
  <c r="H44" i="4"/>
  <c r="F44" i="4"/>
  <c r="N43" i="4"/>
  <c r="L43" i="4"/>
  <c r="J43" i="4"/>
  <c r="H43" i="4"/>
  <c r="F43" i="4"/>
  <c r="N42" i="4"/>
  <c r="L42" i="4"/>
  <c r="J42" i="4"/>
  <c r="H42" i="4"/>
  <c r="F42" i="4"/>
  <c r="N41" i="4"/>
  <c r="L41" i="4"/>
  <c r="J41" i="4"/>
  <c r="H41" i="4"/>
  <c r="F41" i="4"/>
  <c r="N40" i="4"/>
  <c r="L40" i="4"/>
  <c r="J40" i="4"/>
  <c r="H40" i="4"/>
  <c r="F40" i="4"/>
  <c r="N39" i="4"/>
  <c r="L39" i="4"/>
  <c r="J39" i="4"/>
  <c r="H39" i="4"/>
  <c r="F39" i="4"/>
  <c r="N38" i="4"/>
  <c r="L38" i="4"/>
  <c r="J38" i="4"/>
  <c r="H38" i="4"/>
  <c r="F38" i="4"/>
  <c r="N37" i="4"/>
  <c r="L37" i="4"/>
  <c r="J37" i="4"/>
  <c r="H37" i="4"/>
  <c r="F37" i="4"/>
  <c r="N36" i="4"/>
  <c r="L36" i="4"/>
  <c r="J36" i="4"/>
  <c r="H36" i="4"/>
  <c r="F36" i="4"/>
  <c r="N35" i="4"/>
  <c r="L35" i="4"/>
  <c r="J35" i="4"/>
  <c r="H35" i="4"/>
  <c r="F35" i="4"/>
  <c r="N34" i="4"/>
  <c r="L34" i="4"/>
  <c r="J34" i="4"/>
  <c r="H34" i="4"/>
  <c r="F34" i="4"/>
  <c r="N33" i="4"/>
  <c r="L33" i="4"/>
  <c r="J33" i="4"/>
  <c r="H33" i="4"/>
  <c r="F33" i="4"/>
  <c r="N32" i="4"/>
  <c r="L32" i="4"/>
  <c r="J32" i="4"/>
  <c r="H32" i="4"/>
  <c r="F32" i="4"/>
  <c r="N31" i="4"/>
  <c r="L31" i="4"/>
  <c r="J31" i="4"/>
  <c r="H31" i="4"/>
  <c r="F31" i="4"/>
  <c r="N30" i="4"/>
  <c r="L30" i="4"/>
  <c r="J30" i="4"/>
  <c r="H30" i="4"/>
  <c r="F30" i="4"/>
  <c r="N29" i="4"/>
  <c r="L29" i="4"/>
  <c r="J29" i="4"/>
  <c r="H29" i="4"/>
  <c r="F29" i="4"/>
  <c r="N28" i="4"/>
  <c r="L28" i="4"/>
  <c r="J28" i="4"/>
  <c r="H28" i="4"/>
  <c r="F28" i="4"/>
  <c r="N27" i="4"/>
  <c r="L27" i="4"/>
  <c r="J27" i="4"/>
  <c r="H27" i="4"/>
  <c r="F27" i="4"/>
  <c r="N26" i="4"/>
  <c r="L26" i="4"/>
  <c r="J26" i="4"/>
  <c r="H26" i="4"/>
  <c r="F26" i="4"/>
  <c r="N25" i="4"/>
  <c r="L25" i="4"/>
  <c r="J25" i="4"/>
  <c r="H25" i="4"/>
  <c r="F25" i="4"/>
  <c r="N24" i="4"/>
  <c r="L24" i="4"/>
  <c r="J24" i="4"/>
  <c r="H24" i="4"/>
  <c r="F24" i="4"/>
  <c r="N23" i="4"/>
  <c r="L23" i="4"/>
  <c r="J23" i="4"/>
  <c r="H23" i="4"/>
  <c r="F23" i="4"/>
  <c r="L22" i="4"/>
  <c r="J22" i="4"/>
  <c r="H22" i="4"/>
  <c r="F22" i="4"/>
  <c r="L21" i="4"/>
  <c r="J21" i="4"/>
  <c r="H21" i="4"/>
  <c r="F21" i="4"/>
  <c r="L20" i="4"/>
  <c r="J20" i="4"/>
  <c r="H20" i="4"/>
  <c r="F20" i="4"/>
  <c r="L19" i="4"/>
  <c r="J19" i="4"/>
  <c r="H19" i="4"/>
  <c r="F19" i="4"/>
  <c r="L18" i="4"/>
  <c r="J18" i="4"/>
  <c r="H18" i="4"/>
  <c r="F18" i="4"/>
  <c r="L17" i="4"/>
  <c r="J17" i="4"/>
  <c r="H17" i="4"/>
  <c r="F17" i="4"/>
  <c r="L16" i="4"/>
  <c r="J16" i="4"/>
  <c r="H16" i="4"/>
  <c r="F16" i="4"/>
  <c r="L15" i="4"/>
  <c r="J15" i="4"/>
  <c r="H15" i="4"/>
  <c r="F15" i="4"/>
  <c r="L18" i="3"/>
  <c r="F18" i="3"/>
  <c r="H18" i="3"/>
  <c r="J18" i="3"/>
  <c r="L15" i="3"/>
  <c r="L14" i="3"/>
  <c r="L13" i="3"/>
  <c r="H15" i="3"/>
  <c r="H14" i="3"/>
  <c r="H13" i="3"/>
  <c r="N69" i="3"/>
  <c r="H69" i="3"/>
  <c r="N68" i="3"/>
  <c r="L68" i="3"/>
  <c r="J68" i="3"/>
  <c r="H68" i="3"/>
  <c r="F68" i="3"/>
  <c r="N67" i="3"/>
  <c r="L67" i="3"/>
  <c r="J67" i="3"/>
  <c r="H67" i="3"/>
  <c r="F67" i="3"/>
  <c r="N66" i="3"/>
  <c r="L66" i="3"/>
  <c r="J66" i="3"/>
  <c r="H66" i="3"/>
  <c r="F66" i="3"/>
  <c r="N62" i="3"/>
  <c r="L62" i="3"/>
  <c r="J62" i="3"/>
  <c r="H62" i="3"/>
  <c r="F62" i="3"/>
  <c r="N61" i="3"/>
  <c r="L61" i="3"/>
  <c r="J61" i="3"/>
  <c r="H61" i="3"/>
  <c r="F61" i="3"/>
  <c r="N60" i="3"/>
  <c r="L60" i="3"/>
  <c r="J60" i="3"/>
  <c r="H60" i="3"/>
  <c r="F60" i="3"/>
  <c r="N59" i="3"/>
  <c r="L59" i="3"/>
  <c r="J59" i="3"/>
  <c r="H59" i="3"/>
  <c r="F59" i="3"/>
  <c r="N58" i="3"/>
  <c r="L58" i="3"/>
  <c r="J58" i="3"/>
  <c r="H58" i="3"/>
  <c r="F58" i="3"/>
  <c r="N57" i="3"/>
  <c r="L57" i="3"/>
  <c r="J57" i="3"/>
  <c r="H57" i="3"/>
  <c r="F57" i="3"/>
  <c r="N56" i="3"/>
  <c r="L56" i="3"/>
  <c r="J56" i="3"/>
  <c r="H56" i="3"/>
  <c r="F56" i="3"/>
  <c r="N55" i="3"/>
  <c r="L55" i="3"/>
  <c r="J55" i="3"/>
  <c r="H55" i="3"/>
  <c r="F55" i="3"/>
  <c r="N54" i="3"/>
  <c r="L54" i="3"/>
  <c r="J54" i="3"/>
  <c r="H54" i="3"/>
  <c r="F54" i="3"/>
  <c r="N53" i="3"/>
  <c r="L53" i="3"/>
  <c r="J53" i="3"/>
  <c r="H53" i="3"/>
  <c r="F53" i="3"/>
  <c r="N52" i="3"/>
  <c r="L52" i="3"/>
  <c r="J52" i="3"/>
  <c r="H52" i="3"/>
  <c r="F52" i="3"/>
  <c r="N50" i="3"/>
  <c r="L50" i="3"/>
  <c r="J50" i="3"/>
  <c r="H50" i="3"/>
  <c r="F50" i="3"/>
  <c r="N49" i="3"/>
  <c r="L49" i="3"/>
  <c r="J49" i="3"/>
  <c r="H49" i="3"/>
  <c r="F49" i="3"/>
  <c r="N48" i="3"/>
  <c r="L48" i="3"/>
  <c r="J48" i="3"/>
  <c r="H48" i="3"/>
  <c r="F48" i="3"/>
  <c r="N47" i="3"/>
  <c r="L47" i="3"/>
  <c r="J47" i="3"/>
  <c r="H47" i="3"/>
  <c r="F47" i="3"/>
  <c r="N46" i="3"/>
  <c r="L46" i="3"/>
  <c r="J46" i="3"/>
  <c r="H46" i="3"/>
  <c r="F46" i="3"/>
  <c r="N45" i="3"/>
  <c r="L45" i="3"/>
  <c r="J45" i="3"/>
  <c r="H45" i="3"/>
  <c r="F45" i="3"/>
  <c r="N44" i="3"/>
  <c r="L44" i="3"/>
  <c r="J44" i="3"/>
  <c r="H44" i="3"/>
  <c r="F44" i="3"/>
  <c r="N43" i="3"/>
  <c r="L43" i="3"/>
  <c r="J43" i="3"/>
  <c r="H43" i="3"/>
  <c r="F43" i="3"/>
  <c r="N42" i="3"/>
  <c r="L42" i="3"/>
  <c r="J42" i="3"/>
  <c r="H42" i="3"/>
  <c r="F42" i="3"/>
  <c r="N41" i="3"/>
  <c r="L41" i="3"/>
  <c r="J41" i="3"/>
  <c r="H41" i="3"/>
  <c r="F41" i="3"/>
  <c r="N40" i="3"/>
  <c r="L40" i="3"/>
  <c r="J40" i="3"/>
  <c r="H40" i="3"/>
  <c r="F40" i="3"/>
  <c r="N39" i="3"/>
  <c r="L39" i="3"/>
  <c r="J39" i="3"/>
  <c r="H39" i="3"/>
  <c r="F39" i="3"/>
  <c r="N38" i="3"/>
  <c r="L38" i="3"/>
  <c r="J38" i="3"/>
  <c r="H38" i="3"/>
  <c r="F38" i="3"/>
  <c r="N37" i="3"/>
  <c r="L37" i="3"/>
  <c r="J37" i="3"/>
  <c r="H37" i="3"/>
  <c r="F37" i="3"/>
  <c r="N36" i="3"/>
  <c r="L36" i="3"/>
  <c r="J36" i="3"/>
  <c r="H36" i="3"/>
  <c r="F36" i="3"/>
  <c r="N35" i="3"/>
  <c r="L35" i="3"/>
  <c r="J35" i="3"/>
  <c r="H35" i="3"/>
  <c r="F35" i="3"/>
  <c r="N34" i="3"/>
  <c r="L34" i="3"/>
  <c r="J34" i="3"/>
  <c r="H34" i="3"/>
  <c r="F34" i="3"/>
  <c r="N33" i="3"/>
  <c r="L33" i="3"/>
  <c r="J33" i="3"/>
  <c r="H33" i="3"/>
  <c r="F33" i="3"/>
  <c r="N32" i="3"/>
  <c r="L32" i="3"/>
  <c r="J32" i="3"/>
  <c r="H32" i="3"/>
  <c r="F32" i="3"/>
  <c r="N31" i="3"/>
  <c r="L31" i="3"/>
  <c r="J31" i="3"/>
  <c r="H31" i="3"/>
  <c r="F31" i="3"/>
  <c r="N30" i="3"/>
  <c r="L30" i="3"/>
  <c r="J30" i="3"/>
  <c r="H30" i="3"/>
  <c r="F30" i="3"/>
  <c r="N29" i="3"/>
  <c r="L29" i="3"/>
  <c r="J29" i="3"/>
  <c r="H29" i="3"/>
  <c r="F29" i="3"/>
  <c r="N28" i="3"/>
  <c r="L28" i="3"/>
  <c r="J28" i="3"/>
  <c r="H28" i="3"/>
  <c r="F28" i="3"/>
  <c r="N27" i="3"/>
  <c r="L27" i="3"/>
  <c r="J27" i="3"/>
  <c r="H27" i="3"/>
  <c r="F27" i="3"/>
  <c r="N26" i="3"/>
  <c r="L26" i="3"/>
  <c r="J26" i="3"/>
  <c r="H26" i="3"/>
  <c r="F26" i="3"/>
  <c r="N25" i="3"/>
  <c r="L25" i="3"/>
  <c r="J25" i="3"/>
  <c r="H25" i="3"/>
  <c r="F25" i="3"/>
  <c r="N24" i="3"/>
  <c r="L24" i="3"/>
  <c r="J24" i="3"/>
  <c r="H24" i="3"/>
  <c r="F24" i="3"/>
  <c r="N23" i="3"/>
  <c r="L23" i="3"/>
  <c r="J23" i="3"/>
  <c r="H23" i="3"/>
  <c r="F23" i="3"/>
  <c r="N22" i="3"/>
  <c r="L22" i="3"/>
  <c r="J22" i="3"/>
  <c r="H22" i="3"/>
  <c r="F22" i="3"/>
  <c r="N21" i="3"/>
  <c r="L21" i="3"/>
  <c r="J21" i="3"/>
  <c r="H21" i="3"/>
  <c r="F21" i="3"/>
  <c r="L20" i="3"/>
  <c r="J20" i="3"/>
  <c r="H20" i="3"/>
  <c r="F20" i="3"/>
  <c r="L19" i="3"/>
  <c r="J19" i="3"/>
  <c r="H19" i="3"/>
  <c r="F19" i="3"/>
  <c r="L17" i="3"/>
  <c r="J17" i="3"/>
  <c r="H17" i="3"/>
  <c r="F17" i="3"/>
  <c r="L16" i="3"/>
  <c r="J16" i="3"/>
  <c r="H16" i="3"/>
  <c r="F16" i="3"/>
  <c r="J15" i="3"/>
  <c r="F15" i="3"/>
  <c r="J14" i="3"/>
  <c r="F14" i="3"/>
  <c r="J13" i="3"/>
  <c r="F13" i="3"/>
  <c r="H85" i="4" l="1"/>
  <c r="J85" i="4"/>
  <c r="L85" i="4"/>
  <c r="F85" i="4"/>
  <c r="F302" i="13"/>
  <c r="H302" i="13"/>
  <c r="J302" i="13"/>
  <c r="L302" i="13"/>
  <c r="N302" i="13"/>
  <c r="N91" i="12"/>
  <c r="F91" i="12"/>
  <c r="H91" i="12"/>
  <c r="J91" i="12"/>
  <c r="L91" i="12"/>
  <c r="L81" i="11"/>
  <c r="N81" i="11"/>
  <c r="F81" i="11"/>
  <c r="H81" i="11"/>
  <c r="J81" i="11"/>
  <c r="H31" i="10"/>
  <c r="L31" i="10"/>
  <c r="N31" i="10"/>
  <c r="J31" i="10"/>
  <c r="F31" i="10"/>
  <c r="F75" i="9"/>
  <c r="H75" i="9"/>
  <c r="N75" i="9"/>
  <c r="J75" i="9"/>
  <c r="L75" i="9"/>
  <c r="F38" i="5"/>
  <c r="N49" i="8"/>
  <c r="H49" i="8"/>
  <c r="L49" i="8"/>
  <c r="F49" i="8"/>
  <c r="J49" i="8"/>
  <c r="L63" i="7"/>
  <c r="H63" i="7"/>
  <c r="N63" i="7"/>
  <c r="J63" i="7"/>
  <c r="F63" i="7"/>
  <c r="F76" i="6"/>
  <c r="H76" i="6"/>
  <c r="J76" i="6"/>
  <c r="L76" i="6"/>
  <c r="N76" i="6"/>
  <c r="H38" i="5"/>
  <c r="N38" i="5"/>
  <c r="L38" i="5"/>
  <c r="J38" i="5"/>
  <c r="N85" i="4"/>
  <c r="N70" i="3"/>
  <c r="F70" i="3"/>
  <c r="J70" i="3"/>
  <c r="L70" i="3"/>
  <c r="H70" i="3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F31" i="1"/>
  <c r="N31" i="1"/>
  <c r="F30" i="1"/>
  <c r="F29" i="1"/>
  <c r="H29" i="1"/>
  <c r="L29" i="1"/>
  <c r="N54" i="1"/>
  <c r="N30" i="1"/>
  <c r="N29" i="1"/>
  <c r="N28" i="1"/>
  <c r="N27" i="1"/>
  <c r="N26" i="1"/>
  <c r="N25" i="1"/>
  <c r="N24" i="1"/>
  <c r="N23" i="1"/>
  <c r="N22" i="1"/>
  <c r="N21" i="1"/>
  <c r="N20" i="1"/>
  <c r="L28" i="1"/>
  <c r="L27" i="1"/>
  <c r="L26" i="1"/>
  <c r="L25" i="1"/>
  <c r="L24" i="1"/>
  <c r="L23" i="1"/>
  <c r="L22" i="1"/>
  <c r="L21" i="1"/>
  <c r="L20" i="1"/>
  <c r="L19" i="1"/>
  <c r="L18" i="1"/>
  <c r="L17" i="1"/>
  <c r="H28" i="1"/>
  <c r="H27" i="1"/>
  <c r="H26" i="1"/>
  <c r="H25" i="1"/>
  <c r="H24" i="1"/>
  <c r="H23" i="1"/>
  <c r="H22" i="1"/>
  <c r="H21" i="1"/>
  <c r="H20" i="1"/>
  <c r="H19" i="1"/>
  <c r="H17" i="1"/>
  <c r="L16" i="1"/>
  <c r="H16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J13" i="1"/>
  <c r="F13" i="1"/>
  <c r="L55" i="1" l="1"/>
  <c r="J55" i="1"/>
  <c r="F55" i="1"/>
  <c r="H55" i="1"/>
  <c r="N55" i="1"/>
</calcChain>
</file>

<file path=xl/sharedStrings.xml><?xml version="1.0" encoding="utf-8"?>
<sst xmlns="http://schemas.openxmlformats.org/spreadsheetml/2006/main" count="2227" uniqueCount="1205">
  <si>
    <t>ANNUAL PROCUREMENT PLAN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</si>
  <si>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</si>
  <si>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</si>
  <si>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</si>
  <si>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</si>
  <si>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</si>
  <si>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</si>
  <si>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</si>
  <si>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</si>
  <si>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</si>
  <si>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Total Cost</t>
  </si>
  <si>
    <t>D I S T R I B U T I O N</t>
  </si>
  <si>
    <t>1st Quarter</t>
  </si>
  <si>
    <t>2nd Quarter</t>
  </si>
  <si>
    <t>3rd Quarter</t>
  </si>
  <si>
    <t>4th Quarter</t>
  </si>
  <si>
    <t>Qty.</t>
  </si>
  <si>
    <t>Amount</t>
  </si>
  <si>
    <t>TOTAL</t>
  </si>
  <si>
    <t>Summary by Office</t>
  </si>
  <si>
    <t>FDP Form 4b - Annual Procurement Plan or Procurement List, Summary</t>
  </si>
  <si>
    <t>Department</t>
  </si>
  <si>
    <t xml:space="preserve">  Head of Department / Office</t>
  </si>
  <si>
    <t>FDP Form 4a - Annual Procurement Plan or Procurement List, by Office or Department</t>
  </si>
  <si>
    <t>No.</t>
  </si>
  <si>
    <t>Page____of_____pages</t>
  </si>
  <si>
    <t>This is to certify that the above procurement plan is in accordance with the objective of this Office.</t>
  </si>
  <si>
    <t>Head of Department/Office</t>
  </si>
  <si>
    <t>Prepared By:</t>
  </si>
  <si>
    <t>Approved By:</t>
  </si>
  <si>
    <t>Head, BAC Secretariat</t>
  </si>
  <si>
    <t>Local Chief Executive</t>
  </si>
  <si>
    <t>Province, City or Municipality:Mabinay</t>
  </si>
  <si>
    <t>Plan Control No.001</t>
  </si>
  <si>
    <t>Office supplies</t>
  </si>
  <si>
    <t>Alcohol-500ml</t>
  </si>
  <si>
    <t>Broom -soft</t>
  </si>
  <si>
    <t>Correction Tape</t>
  </si>
  <si>
    <t>DTR</t>
  </si>
  <si>
    <t>MERIAM N. CADAYDAY</t>
  </si>
  <si>
    <t>stamp pad ink</t>
  </si>
  <si>
    <t>Postage &amp; Deliveries</t>
  </si>
  <si>
    <t>Mailing Stamps</t>
  </si>
  <si>
    <t>1. Mun. Budget Office</t>
  </si>
  <si>
    <t>Meriam N. Cadayday</t>
  </si>
  <si>
    <t>Plan Control No.002</t>
  </si>
  <si>
    <t>Department/ Office:Accounting Office</t>
  </si>
  <si>
    <t>Alcohol</t>
  </si>
  <si>
    <t>Bath Soap-big</t>
  </si>
  <si>
    <t>Baygon Spray-500grms</t>
  </si>
  <si>
    <t xml:space="preserve">Ballpen </t>
  </si>
  <si>
    <t>Binder Clips (1 &amp; 1/2 inch width</t>
  </si>
  <si>
    <t>Book Paper-long</t>
  </si>
  <si>
    <t>Book Paper-A4</t>
  </si>
  <si>
    <t>Book Paper-short</t>
  </si>
  <si>
    <t>Brown envelope-long</t>
  </si>
  <si>
    <t>Brown envelope-short</t>
  </si>
  <si>
    <t>Computer ink epson</t>
  </si>
  <si>
    <t>Detergent Powder</t>
  </si>
  <si>
    <t>Dishawashing Paste 400gms</t>
  </si>
  <si>
    <t>Duct Tape(2inch)</t>
  </si>
  <si>
    <t>Double sided tape 1"</t>
  </si>
  <si>
    <t>Document keeper(Double)</t>
  </si>
  <si>
    <t>Folder-long</t>
  </si>
  <si>
    <t>Folder-short</t>
  </si>
  <si>
    <t>sign pen-my gel</t>
  </si>
  <si>
    <t>Garbage Plastic Bag</t>
  </si>
  <si>
    <t>General Ledger</t>
  </si>
  <si>
    <t>Hard Covered Binder-3 rings</t>
  </si>
  <si>
    <t>Index of payments to employees</t>
  </si>
  <si>
    <t>Lysol Spray-500grms</t>
  </si>
  <si>
    <t>Masking Tape-2 inch</t>
  </si>
  <si>
    <t>Multi-purpose colored paper-L</t>
  </si>
  <si>
    <t>Muriatic Acid 500ml</t>
  </si>
  <si>
    <t>Pentel Pen ink refill</t>
  </si>
  <si>
    <t>Pentel Pen-Black</t>
  </si>
  <si>
    <t>Pressed Board Folder-long</t>
  </si>
  <si>
    <t>ring binder plastic</t>
  </si>
  <si>
    <t>record book-500pp hardbound</t>
  </si>
  <si>
    <t>rubber bands</t>
  </si>
  <si>
    <t>scissors-big</t>
  </si>
  <si>
    <t>scotch tap 1inch</t>
  </si>
  <si>
    <t>stapler Max-big</t>
  </si>
  <si>
    <t>staples max no. 10</t>
  </si>
  <si>
    <t>staples max no. 35</t>
  </si>
  <si>
    <t>toilet bowl cleaner</t>
  </si>
  <si>
    <t>toner cartridge for photo copy</t>
  </si>
  <si>
    <t>twine plastic</t>
  </si>
  <si>
    <t>USB -16 GB</t>
  </si>
  <si>
    <t>Yellow Pad</t>
  </si>
  <si>
    <t>Zonrox Big</t>
  </si>
  <si>
    <t>Binder clips 1 inch width</t>
  </si>
  <si>
    <t>CATALINA L. GARCES</t>
  </si>
  <si>
    <t>Plan Control No.003</t>
  </si>
  <si>
    <t>Department/ Office:Municipal Civil Registrar's Office</t>
  </si>
  <si>
    <t>note pad</t>
  </si>
  <si>
    <t>glue</t>
  </si>
  <si>
    <t>correction pen</t>
  </si>
  <si>
    <t>pentel pen ink</t>
  </si>
  <si>
    <t>brown envelope long</t>
  </si>
  <si>
    <t>toilet bowl brush</t>
  </si>
  <si>
    <t>toilet deodorant cake</t>
  </si>
  <si>
    <t>dishwashing paste</t>
  </si>
  <si>
    <t>SF04 RICO D. BANDELING, BFP</t>
  </si>
  <si>
    <t>Plan Control No.004</t>
  </si>
  <si>
    <t>Department/ Office: Bureau of Fire Protection Office</t>
  </si>
  <si>
    <t>Book Paper A4</t>
  </si>
  <si>
    <t>folder long</t>
  </si>
  <si>
    <t>ink epson black</t>
  </si>
  <si>
    <t>muriatic acid</t>
  </si>
  <si>
    <t>paper clip</t>
  </si>
  <si>
    <t>staple wire</t>
  </si>
  <si>
    <t>alcohol</t>
  </si>
  <si>
    <t>floor mop</t>
  </si>
  <si>
    <t>Catalina L. Garces</t>
  </si>
  <si>
    <t>ELVIRA M. TORRES</t>
  </si>
  <si>
    <t>Plan Control No.005</t>
  </si>
  <si>
    <t>Department/ Office Treasurer's Office</t>
  </si>
  <si>
    <t>carbon film</t>
  </si>
  <si>
    <t>disinfectant spray</t>
  </si>
  <si>
    <t>Ballpen</t>
  </si>
  <si>
    <t>pd cab stickers</t>
  </si>
  <si>
    <t>double sided tape 1"</t>
  </si>
  <si>
    <t>stapler w/ remover</t>
  </si>
  <si>
    <t>Elvira M. Torres</t>
  </si>
  <si>
    <t>Plan Control No.006</t>
  </si>
  <si>
    <t>Department/ Office : Operation of Markt &amp; Slaughterhouse</t>
  </si>
  <si>
    <t>staple wire standard</t>
  </si>
  <si>
    <t>detergent bar</t>
  </si>
  <si>
    <t>correction tape</t>
  </si>
  <si>
    <t>ballpen</t>
  </si>
  <si>
    <t>highlighter</t>
  </si>
  <si>
    <t>riso printing long</t>
  </si>
  <si>
    <t>padlock w/ keys</t>
  </si>
  <si>
    <t>rubber band small</t>
  </si>
  <si>
    <t>rubber gloves</t>
  </si>
  <si>
    <t>rubber boots</t>
  </si>
  <si>
    <t>bath soap</t>
  </si>
  <si>
    <t>fabric conditioner</t>
  </si>
  <si>
    <t>floor mop cloth</t>
  </si>
  <si>
    <t>floor mop foam</t>
  </si>
  <si>
    <t>toilet pump</t>
  </si>
  <si>
    <t>trash bin</t>
  </si>
  <si>
    <t>Plan Control No.007</t>
  </si>
  <si>
    <t>MELBA R. ABRIL</t>
  </si>
  <si>
    <t>Department/ Office : MSWD Office</t>
  </si>
  <si>
    <t>Book paper-short</t>
  </si>
  <si>
    <t>carbon paper</t>
  </si>
  <si>
    <t>epson ink 664 black</t>
  </si>
  <si>
    <t>epson ink 664 red</t>
  </si>
  <si>
    <t>expanding envelope</t>
  </si>
  <si>
    <t>fastener plastic</t>
  </si>
  <si>
    <t>folder short</t>
  </si>
  <si>
    <t>glass cleaner w/ spray</t>
  </si>
  <si>
    <t>powder soap</t>
  </si>
  <si>
    <t>rubbing alcohol-500ml</t>
  </si>
  <si>
    <t>scotch tape</t>
  </si>
  <si>
    <t>bath soap-safeguard</t>
  </si>
  <si>
    <t>zonrox-big</t>
  </si>
  <si>
    <t>electric bulb</t>
  </si>
  <si>
    <t>Melba R. Abril</t>
  </si>
  <si>
    <t>(SGD)</t>
  </si>
  <si>
    <t>JOETERRY A. UY</t>
  </si>
  <si>
    <t>CY-2022</t>
  </si>
  <si>
    <t>Department/ Office:Budget OFFICE</t>
  </si>
  <si>
    <t>Albatross Big</t>
  </si>
  <si>
    <t>Ballpen pilot blue</t>
  </si>
  <si>
    <t>ballpen pilot refill</t>
  </si>
  <si>
    <t>Insecticied spray</t>
  </si>
  <si>
    <t>Book Paper Long</t>
  </si>
  <si>
    <t>Columnar Notebook-24 col</t>
  </si>
  <si>
    <t>computer ink epson(003)</t>
  </si>
  <si>
    <t>Computer Ink-epson(604)</t>
  </si>
  <si>
    <t>computer ink-epson,tricolor(003)</t>
  </si>
  <si>
    <t>correction tape-8m</t>
  </si>
  <si>
    <t>construction paper-long</t>
  </si>
  <si>
    <t>envelope white mailing long</t>
  </si>
  <si>
    <t>expanded envelope long green</t>
  </si>
  <si>
    <t>folder expanded green-long</t>
  </si>
  <si>
    <t>folder long white</t>
  </si>
  <si>
    <t>maSKING TAPE 1INCH</t>
  </si>
  <si>
    <t>pvc CLEAR COVER LONG</t>
  </si>
  <si>
    <t>paper clip jumbo</t>
  </si>
  <si>
    <t>pencil mongol</t>
  </si>
  <si>
    <t>pentel pen ink black</t>
  </si>
  <si>
    <t>ring binder plastic 1"</t>
  </si>
  <si>
    <t>ring binder plastic 2"</t>
  </si>
  <si>
    <t>rubber eraser</t>
  </si>
  <si>
    <t>staple wire-boostich</t>
  </si>
  <si>
    <t>surgical mask 3 layer</t>
  </si>
  <si>
    <t>zonrox 1lt</t>
  </si>
  <si>
    <t>CY -2022</t>
  </si>
  <si>
    <t>JENEFER G. PAPILLERAS</t>
  </si>
  <si>
    <t>air freshener-can</t>
  </si>
  <si>
    <t>air freshner spray</t>
  </si>
  <si>
    <t>albatross-big</t>
  </si>
  <si>
    <t>ballpen black</t>
  </si>
  <si>
    <t>battery size AAA</t>
  </si>
  <si>
    <t>battery size AA</t>
  </si>
  <si>
    <t>battery size AA rechargeable</t>
  </si>
  <si>
    <t>book pAper subs 24 long</t>
  </si>
  <si>
    <t>book paper subs 20 short</t>
  </si>
  <si>
    <t>canon ink no. 745 black</t>
  </si>
  <si>
    <t>canon ink no.746 color</t>
  </si>
  <si>
    <t>carbon paper long</t>
  </si>
  <si>
    <t>developer</t>
  </si>
  <si>
    <t>dishwashing paste-400grms</t>
  </si>
  <si>
    <t>drm kit</t>
  </si>
  <si>
    <t>dtr</t>
  </si>
  <si>
    <t>door mat</t>
  </si>
  <si>
    <t>epson ink T6641 black</t>
  </si>
  <si>
    <t>epson ink, T6642 cyan</t>
  </si>
  <si>
    <t>epson ink T6643 magenta</t>
  </si>
  <si>
    <t>epson ink T6644 yellow</t>
  </si>
  <si>
    <t>epsnon LX310 ribbon</t>
  </si>
  <si>
    <t>typewriter ribbon</t>
  </si>
  <si>
    <t xml:space="preserve">expanding envelop </t>
  </si>
  <si>
    <t>file folder long</t>
  </si>
  <si>
    <t>garbage bag-xxl</t>
  </si>
  <si>
    <t>glass cleaner-500ml</t>
  </si>
  <si>
    <t>HP ink no. 680 black</t>
  </si>
  <si>
    <t>hp INK NO. 680 COLOR</t>
  </si>
  <si>
    <t>Logbook -300lvs</t>
  </si>
  <si>
    <t>maoling envelop=long white</t>
  </si>
  <si>
    <t>masking tape 1inch</t>
  </si>
  <si>
    <t>muriatic acid-500ml</t>
  </si>
  <si>
    <t>pentel pen black-broad</t>
  </si>
  <si>
    <t>push pin</t>
  </si>
  <si>
    <t>redstone paste</t>
  </si>
  <si>
    <t>scotch tape 1inch</t>
  </si>
  <si>
    <t>soft broom</t>
  </si>
  <si>
    <t>soap powder</t>
  </si>
  <si>
    <t>staple wire no. 35</t>
  </si>
  <si>
    <t>toilet soap big</t>
  </si>
  <si>
    <t>toner-sharp copier</t>
  </si>
  <si>
    <t>kaspersky license-antivirus</t>
  </si>
  <si>
    <t>folding ladder</t>
  </si>
  <si>
    <t>book paper-subs 20 long</t>
  </si>
  <si>
    <t>Fuel, oil &amp; lubricants</t>
  </si>
  <si>
    <t>delo sports</t>
  </si>
  <si>
    <t>brake fluid</t>
  </si>
  <si>
    <t>diesel</t>
  </si>
  <si>
    <t>ENGR. REYNALDO J. SANTIAGO</t>
  </si>
  <si>
    <t>Department/ Office: bac_OFFICE</t>
  </si>
  <si>
    <t>Computer ink epson 664 black</t>
  </si>
  <si>
    <t>bond paper long</t>
  </si>
  <si>
    <t>Bond Paper A4</t>
  </si>
  <si>
    <t>boostich staple wire</t>
  </si>
  <si>
    <t>plastic fastener</t>
  </si>
  <si>
    <t>log book 300 pages</t>
  </si>
  <si>
    <t>ballpen green</t>
  </si>
  <si>
    <t>marker</t>
  </si>
  <si>
    <t>marker whiteboard blue</t>
  </si>
  <si>
    <t>masking tape</t>
  </si>
  <si>
    <t>insecticied spray</t>
  </si>
  <si>
    <t>ink for stamp pad</t>
  </si>
  <si>
    <t>paper multi copy A4</t>
  </si>
  <si>
    <t>paper multi copy legal</t>
  </si>
  <si>
    <t>record book</t>
  </si>
  <si>
    <t>battery AA</t>
  </si>
  <si>
    <t xml:space="preserve">staple wire </t>
  </si>
  <si>
    <t>tape transparent</t>
  </si>
  <si>
    <t>Capital Outlay:</t>
  </si>
  <si>
    <t>Laptop</t>
  </si>
  <si>
    <t>LUCRECIA C. NICOLAS</t>
  </si>
  <si>
    <t>ALCOHOL-500ml</t>
  </si>
  <si>
    <t>book paper long</t>
  </si>
  <si>
    <t>book paper A4</t>
  </si>
  <si>
    <t>book paper short</t>
  </si>
  <si>
    <t>super adhesive sticker paper</t>
  </si>
  <si>
    <t>photopaper-long</t>
  </si>
  <si>
    <t>certificate paper</t>
  </si>
  <si>
    <t>certificate frames</t>
  </si>
  <si>
    <t>computer ink epson</t>
  </si>
  <si>
    <t>file box</t>
  </si>
  <si>
    <t>index card -5 x 8</t>
  </si>
  <si>
    <t>garbage plastic bag</t>
  </si>
  <si>
    <t>multi-purpose colored paper-L</t>
  </si>
  <si>
    <t>write for all pen</t>
  </si>
  <si>
    <t>stamping pad</t>
  </si>
  <si>
    <t>stamping pad ink</t>
  </si>
  <si>
    <t>double sided adhesive tape</t>
  </si>
  <si>
    <t>staple wire max no. 35</t>
  </si>
  <si>
    <t>office curtains</t>
  </si>
  <si>
    <t>laminating machine</t>
  </si>
  <si>
    <t>laminating film</t>
  </si>
  <si>
    <t>ring binder machine</t>
  </si>
  <si>
    <t>spring binder(DIFF.colors)</t>
  </si>
  <si>
    <t>basin</t>
  </si>
  <si>
    <t>dust pan</t>
  </si>
  <si>
    <t>pail</t>
  </si>
  <si>
    <t>water dipper</t>
  </si>
  <si>
    <t>air freshener</t>
  </si>
  <si>
    <t>board paper</t>
  </si>
  <si>
    <t>special paper</t>
  </si>
  <si>
    <t>toilet brush</t>
  </si>
  <si>
    <t>Other supplies</t>
  </si>
  <si>
    <t>nylon</t>
  </si>
  <si>
    <t>fuel,oil &amp; lubricants</t>
  </si>
  <si>
    <t>gasoline</t>
  </si>
  <si>
    <t>oil</t>
  </si>
  <si>
    <t>PDX wire #14</t>
  </si>
  <si>
    <t>electrical tape big</t>
  </si>
  <si>
    <t>wall socket plas #2</t>
  </si>
  <si>
    <t>led bulb 13watts</t>
  </si>
  <si>
    <t>circuit breaker 20</t>
  </si>
  <si>
    <t>paint</t>
  </si>
  <si>
    <t>paint brush</t>
  </si>
  <si>
    <t>thinner</t>
  </si>
  <si>
    <t>Electrical supplies</t>
  </si>
  <si>
    <t>airconditioning unit</t>
  </si>
  <si>
    <t>sala set w/ center table</t>
  </si>
  <si>
    <t>conference table</t>
  </si>
  <si>
    <t>empty seavan</t>
  </si>
  <si>
    <t>steel cabinet</t>
  </si>
  <si>
    <t>water dispenser</t>
  </si>
  <si>
    <t>standfan</t>
  </si>
  <si>
    <t>rice cooker(2kg)</t>
  </si>
  <si>
    <t>LELANIE A. MALACAPAY</t>
  </si>
  <si>
    <t>Department/ Office:  General Services Office</t>
  </si>
  <si>
    <t>Department/ Office:  DA OFFICE</t>
  </si>
  <si>
    <t>epson ink 003 black</t>
  </si>
  <si>
    <t>epson ink 003 blue</t>
  </si>
  <si>
    <t>epson ink 003 pink</t>
  </si>
  <si>
    <t>epson ink 003 yellow</t>
  </si>
  <si>
    <t>bond paper short</t>
  </si>
  <si>
    <t>pentel pen</t>
  </si>
  <si>
    <t>sign pen</t>
  </si>
  <si>
    <t>staple wire #35</t>
  </si>
  <si>
    <t>whte board marker</t>
  </si>
  <si>
    <t>white board ink</t>
  </si>
  <si>
    <t>Rabies Vaccine</t>
  </si>
  <si>
    <t>Farm Inputs:</t>
  </si>
  <si>
    <t>pole sitao</t>
  </si>
  <si>
    <t>okra</t>
  </si>
  <si>
    <t>upland kangkong</t>
  </si>
  <si>
    <t>eggplant</t>
  </si>
  <si>
    <t>sweet pepper</t>
  </si>
  <si>
    <t>sili (espada)</t>
  </si>
  <si>
    <t>tomatoe</t>
  </si>
  <si>
    <t>squash</t>
  </si>
  <si>
    <t>ampalaya</t>
  </si>
  <si>
    <t>cucumber</t>
  </si>
  <si>
    <t>sikwa</t>
  </si>
  <si>
    <t>upo</t>
  </si>
  <si>
    <t>Livestock Med. &amp; medical supplies</t>
  </si>
  <si>
    <t>fiber glass(10ml)</t>
  </si>
  <si>
    <t>syringe needle guage-17</t>
  </si>
  <si>
    <t>syringe 3ml</t>
  </si>
  <si>
    <t>vitamins</t>
  </si>
  <si>
    <t>anti-biotic</t>
  </si>
  <si>
    <t>dewormer</t>
  </si>
  <si>
    <t>hemoraghic-Septecimia Vaccine</t>
  </si>
  <si>
    <t>A.I catheter(swine)</t>
  </si>
  <si>
    <t>Rep. &amp; Maint.-Tractor</t>
  </si>
  <si>
    <t>differential gear assy</t>
  </si>
  <si>
    <t xml:space="preserve"> SZ80438M001TY</t>
  </si>
  <si>
    <t>tpinion &amp; ring gear 9x43</t>
  </si>
  <si>
    <t>PTO oil seal 4985295</t>
  </si>
  <si>
    <t>sliding gear 885145164SZ</t>
  </si>
  <si>
    <t>differential bearing</t>
  </si>
  <si>
    <t xml:space="preserve"> RH 32013E</t>
  </si>
  <si>
    <t>diffewrential bearing</t>
  </si>
  <si>
    <t xml:space="preserve"> L830211E</t>
  </si>
  <si>
    <t>ram assist jack repair kit</t>
  </si>
  <si>
    <t>hub oil seal</t>
  </si>
  <si>
    <t>Yuke oil seal 40x62x12</t>
  </si>
  <si>
    <t>self aligning bearing 20208</t>
  </si>
  <si>
    <t>hydraulic arm bushing RH</t>
  </si>
  <si>
    <t>hydraulic arm bushing LH</t>
  </si>
  <si>
    <t>hydraulic arm oil seal</t>
  </si>
  <si>
    <t>Cordon sharft right side</t>
  </si>
  <si>
    <t>hydraulic filter</t>
  </si>
  <si>
    <t>oil filter</t>
  </si>
  <si>
    <t>fule filter</t>
  </si>
  <si>
    <t>battery</t>
  </si>
  <si>
    <t>gasoline for washing</t>
  </si>
  <si>
    <t>Animal/Zoological Supp.Exp(FEEDS)</t>
  </si>
  <si>
    <t>grower feeds</t>
  </si>
  <si>
    <t>steel Cabinet</t>
  </si>
  <si>
    <t>wooden cabinet</t>
  </si>
  <si>
    <t>office table</t>
  </si>
  <si>
    <t>biometric machine</t>
  </si>
  <si>
    <t>Projector w/ screen</t>
  </si>
  <si>
    <t>computer printer</t>
  </si>
  <si>
    <t>external hardrive</t>
  </si>
  <si>
    <t>desktop</t>
  </si>
  <si>
    <t>ink cartridge HP 680 black</t>
  </si>
  <si>
    <t>ink cartridge HP 680 color</t>
  </si>
  <si>
    <t>ink epson 6642</t>
  </si>
  <si>
    <t>ink epson 6643</t>
  </si>
  <si>
    <t>ink epson 6644</t>
  </si>
  <si>
    <t>carbon film blue</t>
  </si>
  <si>
    <t>folder</t>
  </si>
  <si>
    <t>correcttion tape</t>
  </si>
  <si>
    <t>paper multi copy A4 sub20</t>
  </si>
  <si>
    <t>paper multi copy legal sub20</t>
  </si>
  <si>
    <t>columnar notebook(10 col)</t>
  </si>
  <si>
    <t>scotch tape 1"</t>
  </si>
  <si>
    <t>fastener big</t>
  </si>
  <si>
    <t>straw 1kg</t>
  </si>
  <si>
    <t>rain coat</t>
  </si>
  <si>
    <t>dishwashing liquid</t>
  </si>
  <si>
    <t>floor mop foam-refill</t>
  </si>
  <si>
    <t>tuff toilet bowl cleaner</t>
  </si>
  <si>
    <t>stick broom</t>
  </si>
  <si>
    <t>alcohol4L</t>
  </si>
  <si>
    <t>zonrox big</t>
  </si>
  <si>
    <t>rags</t>
  </si>
  <si>
    <t>computer  keyboard</t>
  </si>
  <si>
    <t>lenovo adoptor</t>
  </si>
  <si>
    <t>ERNEST T. UY</t>
  </si>
  <si>
    <t>Plan Control No.008</t>
  </si>
  <si>
    <t>Department/ Office : Mun. Health Office</t>
  </si>
  <si>
    <t>Medicine supplies</t>
  </si>
  <si>
    <t>Amoxicilin Bot. 250mg 60ml</t>
  </si>
  <si>
    <t>Amoxicilin 100mg/ml 10ml</t>
  </si>
  <si>
    <t>Amoxicilin Capsule 500mg</t>
  </si>
  <si>
    <t>Amlodiphine 10mg tab</t>
  </si>
  <si>
    <t xml:space="preserve">Aluminum COH2+mg(oH)2 </t>
  </si>
  <si>
    <t xml:space="preserve">  200mg/100mg tab</t>
  </si>
  <si>
    <t>Ascorbic acid drops 100mg 15ml</t>
  </si>
  <si>
    <t>ascorbic acid syrup 100mg 60ml</t>
  </si>
  <si>
    <t>ascorbic acid tablet 500mg</t>
  </si>
  <si>
    <t>captopril 25mg tab</t>
  </si>
  <si>
    <t>cotrimoxazole tab 800mg</t>
  </si>
  <si>
    <t>chorphenamine maleate 2mg</t>
  </si>
  <si>
    <t xml:space="preserve"> syrul 60ml</t>
  </si>
  <si>
    <t>chlorphenamine maleate 4mg tab</t>
  </si>
  <si>
    <t>clarithromycin 500mg tab</t>
  </si>
  <si>
    <t>cefalexin 500mg capsule</t>
  </si>
  <si>
    <t>cefuroxine 250mg 60ml</t>
  </si>
  <si>
    <t>cefuroxine 500mh tab</t>
  </si>
  <si>
    <t>Cinnarizine 25mg</t>
  </si>
  <si>
    <t>ceterizine 10mg tab</t>
  </si>
  <si>
    <t>ciprofloxacin 500mg</t>
  </si>
  <si>
    <t>co-amoxiclav 250/62.5mg/5ml</t>
  </si>
  <si>
    <t>co-amoxiclav 625mg</t>
  </si>
  <si>
    <t>diclofinac 50mg tab</t>
  </si>
  <si>
    <t>fluphenazine decanoate 25mg/cc</t>
  </si>
  <si>
    <t xml:space="preserve"> ampule</t>
  </si>
  <si>
    <t>lozartan 50mg</t>
  </si>
  <si>
    <t>vitamin B complex tab</t>
  </si>
  <si>
    <t>mefenamic acid 500mg cap</t>
  </si>
  <si>
    <t>metronidazole tab 500mg</t>
  </si>
  <si>
    <t>mefenamic acid cap.250mg</t>
  </si>
  <si>
    <t>naproxen 500mg</t>
  </si>
  <si>
    <t>ORS dehydrosol</t>
  </si>
  <si>
    <t>omeprazole 20mg tab</t>
  </si>
  <si>
    <t>paracetamol 250mg 60ml</t>
  </si>
  <si>
    <t>paracetamol frops 100mg 15ml</t>
  </si>
  <si>
    <t>paracetamol tab 500mg</t>
  </si>
  <si>
    <t>salbutamol w/ guiafenicin 60ml</t>
  </si>
  <si>
    <t>salbutamol nebule 1mg/ml</t>
  </si>
  <si>
    <t>tranexamic acid 500mg cap</t>
  </si>
  <si>
    <t>furosemide 40mg/tab</t>
  </si>
  <si>
    <t>clonazepam 2mg/tab</t>
  </si>
  <si>
    <t>celecocib 200mg/cap</t>
  </si>
  <si>
    <t>azithromycin 500mg/tab</t>
  </si>
  <si>
    <t>cetirizine 1mg/ml 60ml</t>
  </si>
  <si>
    <t>methldopa tab 250mg</t>
  </si>
  <si>
    <t>metformin 500mg tab</t>
  </si>
  <si>
    <t>LABORATORY &amp; MEDICAL SUPPLIES</t>
  </si>
  <si>
    <t>Examination gloves(medium)</t>
  </si>
  <si>
    <t>surgical mask</t>
  </si>
  <si>
    <t>alcohol 70% isopropyl</t>
  </si>
  <si>
    <t>red top tup 5ml</t>
  </si>
  <si>
    <t>HBsAg</t>
  </si>
  <si>
    <t>tourniquet</t>
  </si>
  <si>
    <t>vacutainer tube lavender top 2ml</t>
  </si>
  <si>
    <t>lysol spray 510g</t>
  </si>
  <si>
    <t>anti-A typing sera</t>
  </si>
  <si>
    <t>anti-B typing sera</t>
  </si>
  <si>
    <t>anti-D typing sera</t>
  </si>
  <si>
    <t>glucostrips select</t>
  </si>
  <si>
    <t>microhematocrit capillary tubes</t>
  </si>
  <si>
    <t>lancet bayer</t>
  </si>
  <si>
    <t>clay seal</t>
  </si>
  <si>
    <t>test strip for urinalysis</t>
  </si>
  <si>
    <t xml:space="preserve"> (Urocolor 10)</t>
  </si>
  <si>
    <t>sputum cup (screw type)</t>
  </si>
  <si>
    <t>ABX minidil 10L</t>
  </si>
  <si>
    <t>ABX minotrol</t>
  </si>
  <si>
    <t>minilyse 1L</t>
  </si>
  <si>
    <t>ABX cleaner 1L</t>
  </si>
  <si>
    <t>UPS 650 VA</t>
  </si>
  <si>
    <t>ES60 Maintenance kit</t>
  </si>
  <si>
    <t>Med.Dental &amp; Lab.supplies for emerging diseases</t>
  </si>
  <si>
    <t>bond paper</t>
  </si>
  <si>
    <t>70% alcohol isopropyl</t>
  </si>
  <si>
    <t>examination gloves medium</t>
  </si>
  <si>
    <t>jumbo paper clips</t>
  </si>
  <si>
    <t>70% alcohol isopropyl gal</t>
  </si>
  <si>
    <t>CV master roll</t>
  </si>
  <si>
    <t>CV ink</t>
  </si>
  <si>
    <t>CIVAC SUPPLIES</t>
  </si>
  <si>
    <t>surgical suture</t>
  </si>
  <si>
    <t>sterile gloves 7</t>
  </si>
  <si>
    <t>sterile gloves 7 1/2</t>
  </si>
  <si>
    <t>alcohol 70% isoproply</t>
  </si>
  <si>
    <t>gauze 4 x 4</t>
  </si>
  <si>
    <t>lidocaime 2% 50ml</t>
  </si>
  <si>
    <t>amoxiciline 500mg cap</t>
  </si>
  <si>
    <t>amoxiciline 250mg cap</t>
  </si>
  <si>
    <t>amoxiciline 100mg/ml, 10ml</t>
  </si>
  <si>
    <t>mefenamic acid 500mg tab</t>
  </si>
  <si>
    <t>mefenamic acid 250mg cap</t>
  </si>
  <si>
    <t>cetirizine syrup 60ml</t>
  </si>
  <si>
    <t>cidex</t>
  </si>
  <si>
    <t>betadine</t>
  </si>
  <si>
    <t>amoxiciline bot 250mg,60ml</t>
  </si>
  <si>
    <t>aluminum CO2 +mg (OH)2</t>
  </si>
  <si>
    <t>cefalexin syrup 250mg 60ml</t>
  </si>
  <si>
    <t>paracetamol tabs 500mg</t>
  </si>
  <si>
    <t>paracetamol drops 100mg 15ml</t>
  </si>
  <si>
    <t>cetirizine 10mg</t>
  </si>
  <si>
    <t>metronidazole bot 125mg 60ml</t>
  </si>
  <si>
    <t>diclofenac 50mg tab</t>
  </si>
  <si>
    <t>amlodipine 10mg tab</t>
  </si>
  <si>
    <t>cefurixine 500mg tab</t>
  </si>
  <si>
    <t>TB Drugs supplies</t>
  </si>
  <si>
    <t>ascorbic acid 500mg tab</t>
  </si>
  <si>
    <t>multi-vitamins 500mg cap</t>
  </si>
  <si>
    <t>multi-vitamins +iron syrup 60ml</t>
  </si>
  <si>
    <t>RABIES PREVENTION PROGRAM</t>
  </si>
  <si>
    <t xml:space="preserve">INACTIVATED PURIFIED VEROCELL </t>
  </si>
  <si>
    <t>RABIES</t>
  </si>
  <si>
    <t>bd ULTRAFINE II 0.5ML</t>
  </si>
  <si>
    <t xml:space="preserve">  (Insulin syringe)</t>
  </si>
  <si>
    <t>tape transparent 48mm</t>
  </si>
  <si>
    <t>broom</t>
  </si>
  <si>
    <t>cleaner, toilet</t>
  </si>
  <si>
    <t>detregent powder</t>
  </si>
  <si>
    <t>mop handle</t>
  </si>
  <si>
    <t>trashbag</t>
  </si>
  <si>
    <t>flash drive 16GB</t>
  </si>
  <si>
    <t>mouse,optical USB type</t>
  </si>
  <si>
    <t>mouse, wireless,USB</t>
  </si>
  <si>
    <t>clip backfold</t>
  </si>
  <si>
    <t>envelope,documentary legal</t>
  </si>
  <si>
    <t>envelope, expanding</t>
  </si>
  <si>
    <t>envelope mailing</t>
  </si>
  <si>
    <t>fastener metal</t>
  </si>
  <si>
    <t>folder w/ tap legal</t>
  </si>
  <si>
    <t>marker, fluorescent</t>
  </si>
  <si>
    <t>marker, permanent</t>
  </si>
  <si>
    <t>paper clip, plastic 50mm</t>
  </si>
  <si>
    <t>paper clip, plastic 33mm</t>
  </si>
  <si>
    <t>pencil lead w/ eraser</t>
  </si>
  <si>
    <t>stamp pad</t>
  </si>
  <si>
    <t>scissors</t>
  </si>
  <si>
    <t>stapler</t>
  </si>
  <si>
    <t>ink cart.epson-black</t>
  </si>
  <si>
    <t>ink cart.epson cyan</t>
  </si>
  <si>
    <t>ink cart epson magenta</t>
  </si>
  <si>
    <t>ink cart,epson yellow</t>
  </si>
  <si>
    <t>ribbon cart epson</t>
  </si>
  <si>
    <t>sign pen black</t>
  </si>
  <si>
    <t>application for marriage license</t>
  </si>
  <si>
    <t>ballpen-fine</t>
  </si>
  <si>
    <t>bathroom soap</t>
  </si>
  <si>
    <t>bookbinders by CFS</t>
  </si>
  <si>
    <t>certificate of live birth</t>
  </si>
  <si>
    <t>certificate of death</t>
  </si>
  <si>
    <t>certificate of marriage</t>
  </si>
  <si>
    <t>double side tape</t>
  </si>
  <si>
    <t>expanded plastic envelope w/ handle</t>
  </si>
  <si>
    <t>glass cleaner</t>
  </si>
  <si>
    <t>oil for general purpose</t>
  </si>
  <si>
    <t>USB port</t>
  </si>
  <si>
    <t>registry book-legal instrument</t>
  </si>
  <si>
    <t>registry book-Birth</t>
  </si>
  <si>
    <t>registry book-marriage</t>
  </si>
  <si>
    <t>registry book-death</t>
  </si>
  <si>
    <t>rubber stamps</t>
  </si>
  <si>
    <t>tarpaulin</t>
  </si>
  <si>
    <t>anti-A typing Sera</t>
  </si>
  <si>
    <t>anti-B typing Sera</t>
  </si>
  <si>
    <t>anti-D typing Sera</t>
  </si>
  <si>
    <t>microhematocrit capillary</t>
  </si>
  <si>
    <t>tubes</t>
  </si>
  <si>
    <t>sputum cup</t>
  </si>
  <si>
    <t>ABX Minotrol</t>
  </si>
  <si>
    <t>DENTAL  SUPPLIES</t>
  </si>
  <si>
    <t>GLOVES LATEX MEDIUM size</t>
  </si>
  <si>
    <t>sterile gloves size 7</t>
  </si>
  <si>
    <t>sterile gloves sixe 7 1/2</t>
  </si>
  <si>
    <t>lidocaine ointment</t>
  </si>
  <si>
    <t>dental anesthesia</t>
  </si>
  <si>
    <t>amoxicilin capsule 500mg</t>
  </si>
  <si>
    <t>amoxiciline capsule 250mg</t>
  </si>
  <si>
    <t>mefenamic acid 500mg capsule</t>
  </si>
  <si>
    <t>mefenamic acid capsule 250mg</t>
  </si>
  <si>
    <t>dental needle(teruno) short</t>
  </si>
  <si>
    <t>LYING IN SUPPLIES</t>
  </si>
  <si>
    <t>FETAL DOPPLER</t>
  </si>
  <si>
    <t>umbilical scissor</t>
  </si>
  <si>
    <t>metz scissor</t>
  </si>
  <si>
    <t>bondage scissor</t>
  </si>
  <si>
    <t>mosquito focep</t>
  </si>
  <si>
    <t>1ml tuberculin syringe</t>
  </si>
  <si>
    <t>10ml syringe w/ needle</t>
  </si>
  <si>
    <t>20ml syringe w. needle</t>
  </si>
  <si>
    <t>IV cannula gauge 18</t>
  </si>
  <si>
    <t>IV cannula gauge 20</t>
  </si>
  <si>
    <t>IV Cannual gauge 26</t>
  </si>
  <si>
    <t>heplock</t>
  </si>
  <si>
    <t>D5LR</t>
  </si>
  <si>
    <t>plain NSS</t>
  </si>
  <si>
    <t>microset(PEDIA)IV tubing</t>
  </si>
  <si>
    <t>macrosetr adult IV tubing</t>
  </si>
  <si>
    <t>neonatal suction catheter</t>
  </si>
  <si>
    <t>adult suction catheter</t>
  </si>
  <si>
    <t>plaster</t>
  </si>
  <si>
    <t>terramycin oitment</t>
  </si>
  <si>
    <t>underpads</t>
  </si>
  <si>
    <t>urinary catheter</t>
  </si>
  <si>
    <t>oxygen nasal cannula(pedia)</t>
  </si>
  <si>
    <t>oxygen nasal cannula (adult)</t>
  </si>
  <si>
    <t>oxygen tank regulator</t>
  </si>
  <si>
    <t>oxygen tank carrier</t>
  </si>
  <si>
    <t>gun thermometer w/ battery</t>
  </si>
  <si>
    <t>kigney basin</t>
  </si>
  <si>
    <t>gauze 4x4</t>
  </si>
  <si>
    <t>tranexamic acid 100mg/ml amp</t>
  </si>
  <si>
    <t>atropine</t>
  </si>
  <si>
    <t>diphenhydranime</t>
  </si>
  <si>
    <t>dexamethason ampule</t>
  </si>
  <si>
    <t>magnesium sulfate 500mg</t>
  </si>
  <si>
    <t>hydralazine 20mg ampule</t>
  </si>
  <si>
    <t>vitamin K ampule</t>
  </si>
  <si>
    <t>oxytocin ampule</t>
  </si>
  <si>
    <t>ampicilin 250mg</t>
  </si>
  <si>
    <t>sterile water for injection</t>
  </si>
  <si>
    <t>cotton pledget</t>
  </si>
  <si>
    <t>calcium gluconate amp.</t>
  </si>
  <si>
    <t>OFFICE SUPPLIES</t>
  </si>
  <si>
    <t>INK EPSON ORIG BLACK</t>
  </si>
  <si>
    <t>ink epson orig. yellow</t>
  </si>
  <si>
    <t>ink epson orig. pink</t>
  </si>
  <si>
    <t>ink epson orig. blue</t>
  </si>
  <si>
    <t>long bond paper</t>
  </si>
  <si>
    <t>short bond paper</t>
  </si>
  <si>
    <t>ballpen (black)</t>
  </si>
  <si>
    <t>ballpen (blue)</t>
  </si>
  <si>
    <t>pilot pentel pen broad black</t>
  </si>
  <si>
    <t>pilot pentel pen broad blue</t>
  </si>
  <si>
    <t>pilot pentel pen fine black</t>
  </si>
  <si>
    <t>mygel sign pen black</t>
  </si>
  <si>
    <t>mygel sign pen blue</t>
  </si>
  <si>
    <t>correction tape (Joy 8m)</t>
  </si>
  <si>
    <t>scoth tape 1inch</t>
  </si>
  <si>
    <t>expandable envelop brown</t>
  </si>
  <si>
    <t xml:space="preserve">  color w/ tie</t>
  </si>
  <si>
    <t>packing tape</t>
  </si>
  <si>
    <t>brown envelop thick</t>
  </si>
  <si>
    <t>mimeo bond paper long</t>
  </si>
  <si>
    <t>CV in black &amp; master roll</t>
  </si>
  <si>
    <t>Zone I-Lying in supplies</t>
  </si>
  <si>
    <t>cord clamp japan</t>
  </si>
  <si>
    <t>under pads</t>
  </si>
  <si>
    <t>sterile gloves 6 1/2</t>
  </si>
  <si>
    <t>sterile glove 7</t>
  </si>
  <si>
    <t>sterile glove 7 1/2</t>
  </si>
  <si>
    <t>examination glove small</t>
  </si>
  <si>
    <t>examination glove medium</t>
  </si>
  <si>
    <t>lidocaine 50ml</t>
  </si>
  <si>
    <t>D5LR 1L</t>
  </si>
  <si>
    <t>surgical blade #12</t>
  </si>
  <si>
    <t>blade holder #12</t>
  </si>
  <si>
    <t>macroset adult</t>
  </si>
  <si>
    <t>venflon g18</t>
  </si>
  <si>
    <t>venflon g26</t>
  </si>
  <si>
    <t>phytomenadione(vit.K) amp</t>
  </si>
  <si>
    <t>ethyl alcohol 70% 500ml</t>
  </si>
  <si>
    <t>amoxicilin 500mg cap</t>
  </si>
  <si>
    <t>erythromycin eye ointment</t>
  </si>
  <si>
    <t>methyldopa</t>
  </si>
  <si>
    <t>magSO4 250 mg/ml,20ml</t>
  </si>
  <si>
    <t>syringe 20ml w/ needle</t>
  </si>
  <si>
    <t>micropre</t>
  </si>
  <si>
    <t>nasal O2 cannula (pedia)</t>
  </si>
  <si>
    <t>nasal 02 cannula (adult)</t>
  </si>
  <si>
    <t>surgical cap</t>
  </si>
  <si>
    <t>foley catheter (fr 16)</t>
  </si>
  <si>
    <t>oxytocin 10ml,1ml/amp.</t>
  </si>
  <si>
    <t>paracetamol 500mg/tab</t>
  </si>
  <si>
    <t>Rep. &amp; Maint.-Vehicle</t>
  </si>
  <si>
    <t>bolt,Fr wheel hub</t>
  </si>
  <si>
    <t>nut wheel</t>
  </si>
  <si>
    <t>element air cleaner</t>
  </si>
  <si>
    <t>brake pad</t>
  </si>
  <si>
    <t>brake shoe</t>
  </si>
  <si>
    <t>wheels 245/6517</t>
  </si>
  <si>
    <t>vulcate</t>
  </si>
  <si>
    <t>engine tune up</t>
  </si>
  <si>
    <t>stop squeal</t>
  </si>
  <si>
    <t>replace steering fluids</t>
  </si>
  <si>
    <t>replace differential gear oil</t>
  </si>
  <si>
    <t>replace air &amp; AC filter</t>
  </si>
  <si>
    <t>brake system kit</t>
  </si>
  <si>
    <t>worn out brake drum replace</t>
  </si>
  <si>
    <t xml:space="preserve">  to round</t>
  </si>
  <si>
    <t>ERNESTO B. BANONG</t>
  </si>
  <si>
    <t>Plan Control No.009</t>
  </si>
  <si>
    <t>Department/ Office:  MENRO OFFICE</t>
  </si>
  <si>
    <t>Garbage Compactor-brand new</t>
  </si>
  <si>
    <t>Office Supplies:</t>
  </si>
  <si>
    <t>paper multi copy Legal</t>
  </si>
  <si>
    <t>record book,300 pages</t>
  </si>
  <si>
    <t>toilet, tissue paper</t>
  </si>
  <si>
    <t>cleaner toilet &amp; urinal</t>
  </si>
  <si>
    <t>detergent powder</t>
  </si>
  <si>
    <t>sodium hydrochlorite</t>
  </si>
  <si>
    <t>trash bag</t>
  </si>
  <si>
    <t>correction tape,8m</t>
  </si>
  <si>
    <t>file organizer</t>
  </si>
  <si>
    <t>marker whiteboard black</t>
  </si>
  <si>
    <t>marker whiteboard red</t>
  </si>
  <si>
    <t>paper clip plastic</t>
  </si>
  <si>
    <t>tape dispenser</t>
  </si>
  <si>
    <t>IEC, Tarpaulin 3x2</t>
  </si>
  <si>
    <t>TARpaulin 3x5</t>
  </si>
  <si>
    <t>vellum, card long white</t>
  </si>
  <si>
    <t>vellum card long yellow</t>
  </si>
  <si>
    <t>epson ink L5190 color &amp; black</t>
  </si>
  <si>
    <t>Protective Gear</t>
  </si>
  <si>
    <t>hard hat</t>
  </si>
  <si>
    <t>working gloves</t>
  </si>
  <si>
    <t>rain coat, ponzo</t>
  </si>
  <si>
    <t>FUEL, Oil &amp; Lubricants</t>
  </si>
  <si>
    <t>engine , oil multigrade</t>
  </si>
  <si>
    <t>oil 10</t>
  </si>
  <si>
    <t>gear oil</t>
  </si>
  <si>
    <t>grease</t>
  </si>
  <si>
    <t>Rep. &amp; Maint.-Transportation Eqpt.</t>
  </si>
  <si>
    <t>tires 700 x 15miler</t>
  </si>
  <si>
    <t>tires 8.25 x 16 miller</t>
  </si>
  <si>
    <t>battery 11 plates</t>
  </si>
  <si>
    <t>clutch lining</t>
  </si>
  <si>
    <t>hydraulic hose</t>
  </si>
  <si>
    <t>chair, set driver &amp; passenger</t>
  </si>
  <si>
    <t>fab.dump box extension</t>
  </si>
  <si>
    <t>leaf spring</t>
  </si>
  <si>
    <t>nylon rope #5</t>
  </si>
  <si>
    <t>GREENING ACTIVITIES</t>
  </si>
  <si>
    <t>COMPLETE fertilizer 14-14-14</t>
  </si>
  <si>
    <t>drums empty</t>
  </si>
  <si>
    <t>REP. &amp; MAINT.-office eqpt.</t>
  </si>
  <si>
    <t>IT Repair</t>
  </si>
  <si>
    <t>Plan Control No.010</t>
  </si>
  <si>
    <t>Department/ Office :  SC- MSWD Office</t>
  </si>
  <si>
    <t>book paper-long</t>
  </si>
  <si>
    <t>purch. Of booklet</t>
  </si>
  <si>
    <t>epson ink 664-black</t>
  </si>
  <si>
    <t>epson ink 664-blue</t>
  </si>
  <si>
    <t>epson ink 664-yellow</t>
  </si>
  <si>
    <t>folder  long</t>
  </si>
  <si>
    <t>expanding envelope-plastic</t>
  </si>
  <si>
    <t>binder</t>
  </si>
  <si>
    <t>logbook</t>
  </si>
  <si>
    <t>plastic chairs</t>
  </si>
  <si>
    <t>face mask</t>
  </si>
  <si>
    <t>rubbing alcohol</t>
  </si>
  <si>
    <t>t-shirt w/ collar</t>
  </si>
  <si>
    <t>usb 64gb</t>
  </si>
  <si>
    <t>vellum card long</t>
  </si>
  <si>
    <t>Plan Control No.012</t>
  </si>
  <si>
    <t>Department/ Office :   MTC Office</t>
  </si>
  <si>
    <t>JOHNNA A. BANONG</t>
  </si>
  <si>
    <t>boND paper-long sub 20</t>
  </si>
  <si>
    <t>boND paper-SHORT sub 20</t>
  </si>
  <si>
    <t>YELLOW pad paper</t>
  </si>
  <si>
    <t>redstone paper paste</t>
  </si>
  <si>
    <t>mailing envelope-white long</t>
  </si>
  <si>
    <t>correction fluid</t>
  </si>
  <si>
    <t>ballpen(GT Royale)</t>
  </si>
  <si>
    <t>Rep. &amp; Maint.-Office Eqpt.</t>
  </si>
  <si>
    <t>Rep. &amp; Replacement of glass</t>
  </si>
  <si>
    <t xml:space="preserve"> sliding door-Lock</t>
  </si>
  <si>
    <t>Cleaning of aircon</t>
  </si>
  <si>
    <t>Plan Control No.013</t>
  </si>
  <si>
    <t>alcohol 3.7 lts</t>
  </si>
  <si>
    <t>calculator 12 digits</t>
  </si>
  <si>
    <t>computer ink epson black</t>
  </si>
  <si>
    <t>computer ink epson color</t>
  </si>
  <si>
    <t>Fuel, Oil &amp; Lubricants</t>
  </si>
  <si>
    <t>Plan Control No.015</t>
  </si>
  <si>
    <t>ink epson color</t>
  </si>
  <si>
    <t>ink pixma G1010 color</t>
  </si>
  <si>
    <t>ink pixma G1010 black</t>
  </si>
  <si>
    <t>ink epson L3100 color</t>
  </si>
  <si>
    <t>ink epson L3100 black</t>
  </si>
  <si>
    <t>ink cartridge HP680 tricolor</t>
  </si>
  <si>
    <t>ink cartridge HP 680 balck</t>
  </si>
  <si>
    <t>ink cartridge HP 682 tricolor</t>
  </si>
  <si>
    <t>ink cartridge HP 682 black</t>
  </si>
  <si>
    <t>ribbon cartridge LQ300+II</t>
  </si>
  <si>
    <t>ribbon cartridge LQ310</t>
  </si>
  <si>
    <t>ribbon cartridge FX2165</t>
  </si>
  <si>
    <t>paper clips jumbo</t>
  </si>
  <si>
    <t>paper multi copy 8.5x14</t>
  </si>
  <si>
    <t>record book 500 pages</t>
  </si>
  <si>
    <t>rubber band big</t>
  </si>
  <si>
    <t>sign pen Gtech C4 .3</t>
  </si>
  <si>
    <t>sign pen Gtech C3 .3 refill</t>
  </si>
  <si>
    <t>staple wire(23/13H 13MM 1/2)</t>
  </si>
  <si>
    <t>transparent tape 1"</t>
  </si>
  <si>
    <t>finger moistener</t>
  </si>
  <si>
    <t>calculator</t>
  </si>
  <si>
    <t>brown envelope</t>
  </si>
  <si>
    <t>data filler</t>
  </si>
  <si>
    <t>sign pen  refill(mygel)</t>
  </si>
  <si>
    <t>Rep. &amp; Maint.-motor vehicle</t>
  </si>
  <si>
    <t xml:space="preserve">battery  </t>
  </si>
  <si>
    <t>brake shoe assembly</t>
  </si>
  <si>
    <t>grease(2kls/can)</t>
  </si>
  <si>
    <t>oil seal</t>
  </si>
  <si>
    <t>tire</t>
  </si>
  <si>
    <t>rep. &amp; Maint-aircon</t>
  </si>
  <si>
    <t>air cleaner</t>
  </si>
  <si>
    <t>Fuel,Oil &amp; Lubricants</t>
  </si>
  <si>
    <t>diesel fuel</t>
  </si>
  <si>
    <t>delo oil 500</t>
  </si>
  <si>
    <t>ATF</t>
  </si>
  <si>
    <t>fuel filter</t>
  </si>
  <si>
    <t>CAPITAL OUTLAY:</t>
  </si>
  <si>
    <t>Office chairs</t>
  </si>
  <si>
    <t>aircon 2HP</t>
  </si>
  <si>
    <t>2. SB- Office</t>
  </si>
  <si>
    <t>Jenifer Papilleras</t>
  </si>
  <si>
    <t>Engr. Reynaldo J. Santiago</t>
  </si>
  <si>
    <t>3. BAC Office</t>
  </si>
  <si>
    <t>4. LCR Office</t>
  </si>
  <si>
    <t>5. General Services Office</t>
  </si>
  <si>
    <t>Lucrecia C. Nicolas</t>
  </si>
  <si>
    <t>6. DA Office</t>
  </si>
  <si>
    <t>Lelanie A. Malacapay</t>
  </si>
  <si>
    <t>7. Market &amp; Slaughterhouse</t>
  </si>
  <si>
    <t>8. Mun. Health Office</t>
  </si>
  <si>
    <t>Ernest T. Uy</t>
  </si>
  <si>
    <t>9. Menro Office</t>
  </si>
  <si>
    <t>Ernesto B. Banong</t>
  </si>
  <si>
    <t>10. SC-DSWD Office</t>
  </si>
  <si>
    <t>JANET R. MIACO</t>
  </si>
  <si>
    <t>Plan Control No.016</t>
  </si>
  <si>
    <t>Department/ Office  Comelec Office</t>
  </si>
  <si>
    <t>expandable envelopes</t>
  </si>
  <si>
    <t>expandable folders long</t>
  </si>
  <si>
    <t>log book 500pages</t>
  </si>
  <si>
    <t>binder clips big</t>
  </si>
  <si>
    <t>printer ink 664 epson red</t>
  </si>
  <si>
    <t>printer ink 664 epson yellow</t>
  </si>
  <si>
    <t>printer ink 664 epson blue</t>
  </si>
  <si>
    <t>printer ink 664 epson black</t>
  </si>
  <si>
    <t>printer ink 003 epson red</t>
  </si>
  <si>
    <t>printer ink 003 epson yellow</t>
  </si>
  <si>
    <t>printer ink 003 epson blue</t>
  </si>
  <si>
    <t>printer ink 003 epson black</t>
  </si>
  <si>
    <t>plastic cover thick</t>
  </si>
  <si>
    <t>scotch tape 2inches</t>
  </si>
  <si>
    <t>packing tape 2inches</t>
  </si>
  <si>
    <t>ballpens</t>
  </si>
  <si>
    <t>correction pens</t>
  </si>
  <si>
    <t>bond papers A4</t>
  </si>
  <si>
    <t>stamping pad ink with brush</t>
  </si>
  <si>
    <t>glue big</t>
  </si>
  <si>
    <t>staple wire max No.35</t>
  </si>
  <si>
    <t>alcohol 500ml</t>
  </si>
  <si>
    <t>disinfetant spray</t>
  </si>
  <si>
    <t>toilet bowl cleaner big</t>
  </si>
  <si>
    <t>zonrox 500ml</t>
  </si>
  <si>
    <t>facemask</t>
  </si>
  <si>
    <t>safeguard family size</t>
  </si>
  <si>
    <t>electric burner stove</t>
  </si>
  <si>
    <t>AVON LORRAINE Z. MISSION</t>
  </si>
  <si>
    <t>Plan Control No.017</t>
  </si>
  <si>
    <t>Department/ Office: Youth Dev. Program</t>
  </si>
  <si>
    <t>columnar 10 col.</t>
  </si>
  <si>
    <t>epson ink L3110 magenta</t>
  </si>
  <si>
    <t>epson ink L3110 cyan</t>
  </si>
  <si>
    <t>epson ink L3110 yellow</t>
  </si>
  <si>
    <t>epson ink L3110 black</t>
  </si>
  <si>
    <t>extension wire</t>
  </si>
  <si>
    <t>tables</t>
  </si>
  <si>
    <t>chairs</t>
  </si>
  <si>
    <t>xerox machine w/ printer</t>
  </si>
  <si>
    <t>AVR 1100 watts servo type</t>
  </si>
  <si>
    <t>UPS 650 watts (APC)</t>
  </si>
  <si>
    <t>projector screen</t>
  </si>
  <si>
    <t>GARY C. CASERES</t>
  </si>
  <si>
    <t>Plan Control No.018</t>
  </si>
  <si>
    <t>Department/ Office: Tourism Office</t>
  </si>
  <si>
    <t>computer desktop w/ complete</t>
  </si>
  <si>
    <t xml:space="preserve"> accessories</t>
  </si>
  <si>
    <t>smart TV 50" w/ comp.acc.</t>
  </si>
  <si>
    <t>sound system package</t>
  </si>
  <si>
    <t>sofa bed 6x60x75</t>
  </si>
  <si>
    <t>Plan Control No.019</t>
  </si>
  <si>
    <t>Department/ Office: Mayor's  Office</t>
  </si>
  <si>
    <t>ADOPTOR</t>
  </si>
  <si>
    <t>air freshener spray</t>
  </si>
  <si>
    <t>albatros</t>
  </si>
  <si>
    <t>laundry powder soap</t>
  </si>
  <si>
    <t>assorted christmas decors</t>
  </si>
  <si>
    <t>binder clip 41mm</t>
  </si>
  <si>
    <t>blade kit</t>
  </si>
  <si>
    <t>bond paper A4</t>
  </si>
  <si>
    <t>broom stick</t>
  </si>
  <si>
    <t>certificate frame glass</t>
  </si>
  <si>
    <t>certificate frame plastic</t>
  </si>
  <si>
    <t>computer keyboard</t>
  </si>
  <si>
    <t>developer AR20</t>
  </si>
  <si>
    <t>diswashing liquid</t>
  </si>
  <si>
    <t>drinking glass</t>
  </si>
  <si>
    <t>Drum kit</t>
  </si>
  <si>
    <t>fastener</t>
  </si>
  <si>
    <t>file folder-long</t>
  </si>
  <si>
    <t>hand towel</t>
  </si>
  <si>
    <t>HP ink 2515 colored</t>
  </si>
  <si>
    <t>HP ink 2515 black</t>
  </si>
  <si>
    <t>kiwi glass cleaner</t>
  </si>
  <si>
    <t>laundry soap</t>
  </si>
  <si>
    <t>log book golden sun 300pages</t>
  </si>
  <si>
    <t>mailing envelope</t>
  </si>
  <si>
    <t>mailing stamps</t>
  </si>
  <si>
    <t>masking tape 1"</t>
  </si>
  <si>
    <t>paper clip 33mm</t>
  </si>
  <si>
    <t>paper clip 50Mm</t>
  </si>
  <si>
    <t>pencil mongol 2</t>
  </si>
  <si>
    <t>ink epson black &amp; colored</t>
  </si>
  <si>
    <t>printer ink</t>
  </si>
  <si>
    <t>rubber bond</t>
  </si>
  <si>
    <t>rubing alcohol</t>
  </si>
  <si>
    <t>rubbing alcohol 500ml</t>
  </si>
  <si>
    <t>scotch  brite</t>
  </si>
  <si>
    <t>scotche tape 1"</t>
  </si>
  <si>
    <t>sign pen mygel-blue</t>
  </si>
  <si>
    <t xml:space="preserve">sign pen mygel </t>
  </si>
  <si>
    <t>stabilo boss</t>
  </si>
  <si>
    <t>staple wire 23/13H 13mm(1/2)</t>
  </si>
  <si>
    <t>stapler Max HD 50/50R</t>
  </si>
  <si>
    <t>styrofoam</t>
  </si>
  <si>
    <t>toilet paper</t>
  </si>
  <si>
    <t>toner AR20</t>
  </si>
  <si>
    <t>water whale paste</t>
  </si>
  <si>
    <t>whiteboard pen</t>
  </si>
  <si>
    <t>whiteboard pen eraser</t>
  </si>
  <si>
    <t>whiteboard pen ink</t>
  </si>
  <si>
    <t>zonrox</t>
  </si>
  <si>
    <t>Fuel ,Oil &amp; Lubricants</t>
  </si>
  <si>
    <t>Diesel fuel</t>
  </si>
  <si>
    <t>Rep. &amp; Maint-Gov't Vehicle:</t>
  </si>
  <si>
    <t>Strada</t>
  </si>
  <si>
    <t>brake pad DB-1274</t>
  </si>
  <si>
    <t>air cleaner filter</t>
  </si>
  <si>
    <t>tire tubeless</t>
  </si>
  <si>
    <t>fuel filter MFR 1231</t>
  </si>
  <si>
    <t>MONTERO</t>
  </si>
  <si>
    <t>overhauling gasket</t>
  </si>
  <si>
    <t>piston ring std</t>
  </si>
  <si>
    <t>main bearing std</t>
  </si>
  <si>
    <t>con rod bearing std</t>
  </si>
  <si>
    <t>piston assembly 4D56</t>
  </si>
  <si>
    <t>liner</t>
  </si>
  <si>
    <t>release bearing</t>
  </si>
  <si>
    <t>turbo hose</t>
  </si>
  <si>
    <t>thermostat</t>
  </si>
  <si>
    <t>caliper repair kit</t>
  </si>
  <si>
    <t>side mirror</t>
  </si>
  <si>
    <t>clutch slave secondary</t>
  </si>
  <si>
    <t>GAD  Vehicle</t>
  </si>
  <si>
    <t>WURTH BRAKE CLEANER</t>
  </si>
  <si>
    <t>sand paper #120</t>
  </si>
  <si>
    <t>penetrating oil WD 40</t>
  </si>
  <si>
    <t>brake pad DB 1489</t>
  </si>
  <si>
    <t>air cleaner 28113</t>
  </si>
  <si>
    <t>ball joint SB 7761</t>
  </si>
  <si>
    <t>ball joint SB 7312</t>
  </si>
  <si>
    <t>tie rod end RSE 7941</t>
  </si>
  <si>
    <t>tie rod end ASE 7941</t>
  </si>
  <si>
    <t>cable tie 8x400</t>
  </si>
  <si>
    <t>delo gold</t>
  </si>
  <si>
    <t>brake cleaner</t>
  </si>
  <si>
    <t>change oil charge</t>
  </si>
  <si>
    <t>rotor disc reface</t>
  </si>
  <si>
    <t>press in/out ball joint</t>
  </si>
  <si>
    <t>replace tie rod end</t>
  </si>
  <si>
    <t>replace ball joint</t>
  </si>
  <si>
    <t>replace disc pads</t>
  </si>
  <si>
    <t>wheel alignment</t>
  </si>
  <si>
    <t>rear brake check up w/</t>
  </si>
  <si>
    <t xml:space="preserve"> cleaning</t>
  </si>
  <si>
    <t>bearing LM4854</t>
  </si>
  <si>
    <t>LUVS U-Vehicle</t>
  </si>
  <si>
    <t>tire tubele 195 R15C</t>
  </si>
  <si>
    <t>oil filter NC-306</t>
  </si>
  <si>
    <t>repainting labor &amp; materials</t>
  </si>
  <si>
    <t>aircon repair labor &amp; mat</t>
  </si>
  <si>
    <t>Capital outlay:</t>
  </si>
  <si>
    <t xml:space="preserve">Computer Desktop </t>
  </si>
  <si>
    <t>printer</t>
  </si>
  <si>
    <t>printer( TESDA)</t>
  </si>
  <si>
    <t>office table(LDRRM)</t>
  </si>
  <si>
    <t>conference table w/ chairs</t>
  </si>
  <si>
    <t>other supp. For LDRRM</t>
  </si>
  <si>
    <t>computer mouse</t>
  </si>
  <si>
    <t>mouse pad</t>
  </si>
  <si>
    <t>UPS</t>
  </si>
  <si>
    <t>Plan Control No.020</t>
  </si>
  <si>
    <t>printer w/ scanner</t>
  </si>
  <si>
    <t>KAREN JEAN A. LOBOS</t>
  </si>
  <si>
    <t>Plan Control No.021</t>
  </si>
  <si>
    <t>PAPER MULTI COPY-a4</t>
  </si>
  <si>
    <t>BROWN ENVELOPE</t>
  </si>
  <si>
    <t>epson ink 664-red</t>
  </si>
  <si>
    <t>expanding envelope plastic</t>
  </si>
  <si>
    <t>office curtain</t>
  </si>
  <si>
    <t>paper clip 50mm</t>
  </si>
  <si>
    <t>staple wire -35</t>
  </si>
  <si>
    <t>surgical face mask</t>
  </si>
  <si>
    <t>brooms</t>
  </si>
  <si>
    <t>binder small</t>
  </si>
  <si>
    <t>binder big</t>
  </si>
  <si>
    <t>mailing envelope long</t>
  </si>
  <si>
    <t>sign pen blue</t>
  </si>
  <si>
    <t>downy</t>
  </si>
  <si>
    <t>ENGR. ROBERT G. ASKIN</t>
  </si>
  <si>
    <t>Plan Control No.022</t>
  </si>
  <si>
    <t>Department/ Office :  Engineering Office</t>
  </si>
  <si>
    <t>Rep. &amp; Maint- Heavy Eqpt.</t>
  </si>
  <si>
    <t>DT-03</t>
  </si>
  <si>
    <t>oil filter DO-556</t>
  </si>
  <si>
    <t>bypass oil filter DO-563 Sp</t>
  </si>
  <si>
    <t>rubber cup SC-80207R</t>
  </si>
  <si>
    <t>rubber cup SC-80208R</t>
  </si>
  <si>
    <t>torque rod bushing</t>
  </si>
  <si>
    <t>hyundai hub bolt rear/right</t>
  </si>
  <si>
    <t>hyundai hub bolt rear/left</t>
  </si>
  <si>
    <t>U-bolt</t>
  </si>
  <si>
    <t>DT-04</t>
  </si>
  <si>
    <t xml:space="preserve">tire w/ flap &amp; tube 10x20 </t>
  </si>
  <si>
    <t>bypass oil filter DO-563SP</t>
  </si>
  <si>
    <t>hyundai buh rear/left</t>
  </si>
  <si>
    <t>Payloader</t>
  </si>
  <si>
    <t>battery 17 plates w/ clamp</t>
  </si>
  <si>
    <t>tire w/ flap &amp; tube 12.5x20.5</t>
  </si>
  <si>
    <t>DT-HOWO</t>
  </si>
  <si>
    <t>tire 12 R20</t>
  </si>
  <si>
    <t>Mini DT #2</t>
  </si>
  <si>
    <t>tire w/ flap &amp; tube 7.00x15 lug</t>
  </si>
  <si>
    <t>oil filter 4BE1</t>
  </si>
  <si>
    <t>brake lining</t>
  </si>
  <si>
    <t>Bulldozer</t>
  </si>
  <si>
    <t>battery 17plates w/ clamp</t>
  </si>
  <si>
    <t>alternator repair</t>
  </si>
  <si>
    <t>SELFLOADER</t>
  </si>
  <si>
    <t>oil filter DO-539</t>
  </si>
  <si>
    <t>tire w/ flap &amp; tube 9.0x16</t>
  </si>
  <si>
    <t>tire w/ flap &amp; tube 9.0x20</t>
  </si>
  <si>
    <t>ROAD ROLLER</t>
  </si>
  <si>
    <t>Fan BELT</t>
  </si>
  <si>
    <t>BACKHOE UH-7</t>
  </si>
  <si>
    <t>Hydraulic oil filter</t>
  </si>
  <si>
    <t>engine oil filter</t>
  </si>
  <si>
    <t>MOTORPOOL</t>
  </si>
  <si>
    <t>WELDING rod fuji</t>
  </si>
  <si>
    <t>cut off disc</t>
  </si>
  <si>
    <t>circular brush</t>
  </si>
  <si>
    <t>tie wire</t>
  </si>
  <si>
    <t>Printer</t>
  </si>
  <si>
    <t>8GB DDR4 memory</t>
  </si>
  <si>
    <t>RX560 4GB DDRS</t>
  </si>
  <si>
    <t>Janeth Miaco</t>
  </si>
  <si>
    <t>Avon Lorraine Mission</t>
  </si>
  <si>
    <t>Gary C. Caseres</t>
  </si>
  <si>
    <t>Joeterry Uy</t>
  </si>
  <si>
    <t>Karen Jean A. Lobos</t>
  </si>
  <si>
    <t>DINDO M. AMORGANDA</t>
  </si>
  <si>
    <t>Plan Control No.023</t>
  </si>
  <si>
    <t>Department/ Office :  ldrrm Office</t>
  </si>
  <si>
    <t>Other supplies &amp; rescue Eqpt.</t>
  </si>
  <si>
    <t>cadaver bags</t>
  </si>
  <si>
    <t>disposable tringular bandage</t>
  </si>
  <si>
    <t xml:space="preserve"> 100/pack</t>
  </si>
  <si>
    <t>dissecting kit, stainless</t>
  </si>
  <si>
    <t>lifevest</t>
  </si>
  <si>
    <t>rescue helmet</t>
  </si>
  <si>
    <t>rescue raincoat</t>
  </si>
  <si>
    <t>handheld radio</t>
  </si>
  <si>
    <t>seof contained underwater</t>
  </si>
  <si>
    <t xml:space="preserve"> breathing apparatus</t>
  </si>
  <si>
    <t>breathing air compressor,</t>
  </si>
  <si>
    <t xml:space="preserve"> high pressure</t>
  </si>
  <si>
    <t>long range early warning siren</t>
  </si>
  <si>
    <t xml:space="preserve"> system</t>
  </si>
  <si>
    <t>high density portable first</t>
  </si>
  <si>
    <t xml:space="preserve">  aid bed</t>
  </si>
  <si>
    <t>first responder bag</t>
  </si>
  <si>
    <t>foldable 60W solar panel</t>
  </si>
  <si>
    <t xml:space="preserve"> charger for portable power</t>
  </si>
  <si>
    <t xml:space="preserve"> station generator</t>
  </si>
  <si>
    <t>Kayak, single &amp; tandem type</t>
  </si>
  <si>
    <t xml:space="preserve"> w/ complete accessories</t>
  </si>
  <si>
    <t>inflatable rubber boat, 6pax</t>
  </si>
  <si>
    <t xml:space="preserve"> capacity w/ comp. acc</t>
  </si>
  <si>
    <t>spine board w/ head</t>
  </si>
  <si>
    <t xml:space="preserve"> immobilizer &amp; spider starp</t>
  </si>
  <si>
    <t>search &amp; rescue UAV Fly</t>
  </si>
  <si>
    <t xml:space="preserve"> more kit</t>
  </si>
  <si>
    <t>pulling &amp; lifting machine</t>
  </si>
  <si>
    <t>emergency response vehicle</t>
  </si>
  <si>
    <t>Dindo M. Amorganda</t>
  </si>
  <si>
    <t>11. MTC Office</t>
  </si>
  <si>
    <t>12. BFP Office</t>
  </si>
  <si>
    <t>14. Treasurer's Office</t>
  </si>
  <si>
    <t>15. Comelec Office</t>
  </si>
  <si>
    <t>16. SK Federated</t>
  </si>
  <si>
    <t>17. Tourism Office</t>
  </si>
  <si>
    <t>18. Mayor's Office</t>
  </si>
  <si>
    <t>19. Accounting Office</t>
  </si>
  <si>
    <t>20. DSWD Office</t>
  </si>
  <si>
    <t>21.Engineering Office</t>
  </si>
  <si>
    <t>22. LDRRM Office</t>
  </si>
  <si>
    <t>Department/ Office: sb OFFICE</t>
  </si>
  <si>
    <t>Johnna a. Banong</t>
  </si>
  <si>
    <t>Rico D. Bandeling</t>
  </si>
  <si>
    <t>Office supplies(Pantawid)</t>
  </si>
  <si>
    <t>liquid hand sanitizer</t>
  </si>
  <si>
    <t>cartolina assorted</t>
  </si>
  <si>
    <t>record book 300 pages</t>
  </si>
  <si>
    <t>toilet tissue paper</t>
  </si>
  <si>
    <t>glue all purpose</t>
  </si>
  <si>
    <t>tape ,masking</t>
  </si>
  <si>
    <t>tape packaging</t>
  </si>
  <si>
    <t>electric fan</t>
  </si>
  <si>
    <t>ruller</t>
  </si>
  <si>
    <t>envelope, documentary legal</t>
  </si>
  <si>
    <t>envelope expanding legal</t>
  </si>
  <si>
    <t>folder legal</t>
  </si>
  <si>
    <t>folder w/ slide legal</t>
  </si>
  <si>
    <t>marker permanent</t>
  </si>
  <si>
    <t>puncher</t>
  </si>
  <si>
    <t>stapler stamdard</t>
  </si>
  <si>
    <t>sign pen red</t>
  </si>
  <si>
    <t>BERNADETH T. GUANZON</t>
  </si>
  <si>
    <t>Plan Control No.024</t>
  </si>
  <si>
    <t>Department/ Office :  Assessor's Office</t>
  </si>
  <si>
    <t>ink stamp pad</t>
  </si>
  <si>
    <t>battery AAA</t>
  </si>
  <si>
    <t>tape masking 24mm</t>
  </si>
  <si>
    <t>external hard drive</t>
  </si>
  <si>
    <t>flash drive</t>
  </si>
  <si>
    <t>mouse optical</t>
  </si>
  <si>
    <t>mouse wireless</t>
  </si>
  <si>
    <t>clip backfold 19mm</t>
  </si>
  <si>
    <t>clip backfold 25mm</t>
  </si>
  <si>
    <t>clip backfold 32mm</t>
  </si>
  <si>
    <t>clip backfold 50mm</t>
  </si>
  <si>
    <t>correction tape 8m</t>
  </si>
  <si>
    <t>envelope documentary</t>
  </si>
  <si>
    <t>envelope expending plastic</t>
  </si>
  <si>
    <t>envelope expanding plastic</t>
  </si>
  <si>
    <t>marker flourescent</t>
  </si>
  <si>
    <t>paper clip coated 33mm</t>
  </si>
  <si>
    <t>paper clio coated 50mm</t>
  </si>
  <si>
    <t>rubber band no. 18</t>
  </si>
  <si>
    <t>dating &amp; stamping machine</t>
  </si>
  <si>
    <t>staple remover</t>
  </si>
  <si>
    <t>ink cart. 6641-black</t>
  </si>
  <si>
    <t>ink cart 6642 cyan</t>
  </si>
  <si>
    <t>ink cart 6643-magenta</t>
  </si>
  <si>
    <t>ink cart 6644 yellow</t>
  </si>
  <si>
    <t>ink cart 680 tricolor</t>
  </si>
  <si>
    <t>ink cart 680 black</t>
  </si>
  <si>
    <t>ballpen .5</t>
  </si>
  <si>
    <t>duck tape</t>
  </si>
  <si>
    <t>rotring .5</t>
  </si>
  <si>
    <t>toner cartridge HP</t>
  </si>
  <si>
    <t>toner MT 235 FT</t>
  </si>
  <si>
    <t>ink cart brother BT-360 BK</t>
  </si>
  <si>
    <t>mobile cabinet</t>
  </si>
  <si>
    <t>filing rock(steel 3 layers)</t>
  </si>
  <si>
    <t>wall clock</t>
  </si>
  <si>
    <t>table name tag</t>
  </si>
  <si>
    <t>bowl</t>
  </si>
  <si>
    <t>electric pot</t>
  </si>
  <si>
    <t>book paper short subs 20</t>
  </si>
  <si>
    <t>book paper short sub 24</t>
  </si>
  <si>
    <t>Plan Control No.025</t>
  </si>
  <si>
    <t>Department/ Office :  mpdc Office</t>
  </si>
  <si>
    <t>ALCOHOL</t>
  </si>
  <si>
    <t>paper multipurpose A4</t>
  </si>
  <si>
    <t>paper multi purpose legal</t>
  </si>
  <si>
    <t>cleaner toilet</t>
  </si>
  <si>
    <t>binding &amp; Punching machine</t>
  </si>
  <si>
    <t>executive chair</t>
  </si>
  <si>
    <t>epson ink 673 cyan</t>
  </si>
  <si>
    <t>epson ink 673 magenta</t>
  </si>
  <si>
    <t>dishwashing paste big</t>
  </si>
  <si>
    <t>MARJORIE J. ABRIO</t>
  </si>
  <si>
    <t>23. Asssesor's Office</t>
  </si>
  <si>
    <t>Bernadeth T. Guanzon</t>
  </si>
  <si>
    <t>24. MPDC Office</t>
  </si>
  <si>
    <t>Engr.. Robert G. Askin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</si>
</sst>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3" fillId="0" borderId="0" xfId="0" applyFont="1" applyBorder="1" applyAlignment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0" fillId="0" borderId="2" xfId="1" applyFont="1" applyBorder="1"/>
    <xf numFmtId="164" fontId="0" fillId="0" borderId="2" xfId="0" applyNumberFormat="1" applyBorder="1"/>
    <xf numFmtId="0" fontId="6" fillId="0" borderId="2" xfId="0" applyFont="1" applyBorder="1"/>
    <xf numFmtId="164" fontId="6" fillId="0" borderId="2" xfId="1" applyFont="1" applyBorder="1"/>
    <xf numFmtId="0" fontId="6" fillId="0" borderId="0" xfId="0" applyFont="1"/>
    <xf numFmtId="164" fontId="6" fillId="0" borderId="2" xfId="0" applyNumberFormat="1" applyFont="1" applyBorder="1"/>
    <xf numFmtId="0" fontId="5" fillId="0" borderId="2" xfId="0" applyFont="1" applyBorder="1"/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8" fillId="0" borderId="2" xfId="0" applyNumberFormat="1" applyFont="1" applyBorder="1"/>
    <xf numFmtId="164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9" fillId="0" borderId="2" xfId="1" applyFont="1" applyBorder="1"/>
    <xf numFmtId="164" fontId="9" fillId="0" borderId="2" xfId="0" applyNumberFormat="1" applyFont="1" applyBorder="1"/>
    <xf numFmtId="0" fontId="9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2" fillId="0" borderId="2" xfId="1" applyFont="1" applyBorder="1"/>
    <xf numFmtId="164" fontId="2" fillId="0" borderId="2" xfId="0" applyNumberFormat="1" applyFont="1" applyBorder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34193</xdr:colOff>
      <xdr:row>34</xdr:row>
      <xdr:rowOff>175847</xdr:rowOff>
    </xdr:from>
    <xdr:to>
      <xdr:col>1</xdr:col>
      <xdr:colOff>63500</xdr:colOff>
      <xdr:row>34</xdr:row>
      <xdr:rowOff>182196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4193" y="6672385"/>
          <a:ext cx="2222499" cy="634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1533769</xdr:colOff>
      <xdr:row>34</xdr:row>
      <xdr:rowOff>175846</xdr:rowOff>
    </xdr:from>
    <xdr:to>
      <xdr:col>2</xdr:col>
      <xdr:colOff>591039</xdr:colOff>
      <xdr:row>34</xdr:row>
      <xdr:rowOff>180731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726961" y="6672384"/>
          <a:ext cx="2193193" cy="488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74</xdr:row>
      <xdr:rowOff>0</xdr:rowOff>
    </xdr:from>
    <xdr:to>
      <xdr:col>2</xdr:col>
      <xdr:colOff>730250</xdr:colOff>
      <xdr:row>74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flipV="1">
          <a:off x="355600" y="634365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41</xdr:row>
      <xdr:rowOff>0</xdr:rowOff>
    </xdr:from>
    <xdr:to>
      <xdr:col>2</xdr:col>
      <xdr:colOff>730250</xdr:colOff>
      <xdr:row>41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flipV="1">
          <a:off x="355600" y="8124825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37</xdr:row>
      <xdr:rowOff>0</xdr:rowOff>
    </xdr:from>
    <xdr:to>
      <xdr:col>2</xdr:col>
      <xdr:colOff>730250</xdr:colOff>
      <xdr:row>37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flipV="1">
          <a:off x="355600" y="7153275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43</xdr:row>
      <xdr:rowOff>0</xdr:rowOff>
    </xdr:from>
    <xdr:to>
      <xdr:col>2</xdr:col>
      <xdr:colOff>730250</xdr:colOff>
      <xdr:row>43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V="1">
          <a:off x="355600" y="15567660"/>
          <a:ext cx="2599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79</xdr:row>
      <xdr:rowOff>0</xdr:rowOff>
    </xdr:from>
    <xdr:to>
      <xdr:col>2</xdr:col>
      <xdr:colOff>730250</xdr:colOff>
      <xdr:row>79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flipV="1">
          <a:off x="355600" y="12763500"/>
          <a:ext cx="249301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50</xdr:row>
      <xdr:rowOff>0</xdr:rowOff>
    </xdr:from>
    <xdr:to>
      <xdr:col>2</xdr:col>
      <xdr:colOff>730250</xdr:colOff>
      <xdr:row>50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flipV="1">
          <a:off x="355600" y="13877925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43</xdr:row>
      <xdr:rowOff>0</xdr:rowOff>
    </xdr:from>
    <xdr:to>
      <xdr:col>2</xdr:col>
      <xdr:colOff>730250</xdr:colOff>
      <xdr:row>43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flipV="1">
          <a:off x="355600" y="853440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27</xdr:row>
      <xdr:rowOff>0</xdr:rowOff>
    </xdr:from>
    <xdr:to>
      <xdr:col>2</xdr:col>
      <xdr:colOff>730250</xdr:colOff>
      <xdr:row>27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flipV="1">
          <a:off x="355600" y="7400925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202</xdr:row>
      <xdr:rowOff>0</xdr:rowOff>
    </xdr:from>
    <xdr:to>
      <xdr:col>2</xdr:col>
      <xdr:colOff>730250</xdr:colOff>
      <xdr:row>202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flipV="1">
          <a:off x="355600" y="4810125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75</xdr:row>
      <xdr:rowOff>0</xdr:rowOff>
    </xdr:from>
    <xdr:to>
      <xdr:col>2</xdr:col>
      <xdr:colOff>730250</xdr:colOff>
      <xdr:row>75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flipV="1">
          <a:off x="355600" y="12763500"/>
          <a:ext cx="249301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60</xdr:row>
      <xdr:rowOff>0</xdr:rowOff>
    </xdr:from>
    <xdr:to>
      <xdr:col>2</xdr:col>
      <xdr:colOff>730250</xdr:colOff>
      <xdr:row>60</xdr:row>
      <xdr:rowOff>6350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55600" y="7715250"/>
          <a:ext cx="25400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53</xdr:row>
      <xdr:rowOff>0</xdr:rowOff>
    </xdr:from>
    <xdr:to>
      <xdr:col>2</xdr:col>
      <xdr:colOff>730250</xdr:colOff>
      <xdr:row>53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flipV="1">
          <a:off x="355600" y="11361420"/>
          <a:ext cx="249301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82</xdr:row>
      <xdr:rowOff>0</xdr:rowOff>
    </xdr:from>
    <xdr:to>
      <xdr:col>2</xdr:col>
      <xdr:colOff>730250</xdr:colOff>
      <xdr:row>82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AEB5EE6-F577-4C9B-AF5F-EF06315C663F}"/>
            </a:ext>
          </a:extLst>
        </xdr:cNvPr>
        <xdr:cNvCxnSpPr/>
      </xdr:nvCxnSpPr>
      <xdr:spPr>
        <a:xfrm flipV="1">
          <a:off x="355600" y="1055370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48</xdr:row>
      <xdr:rowOff>0</xdr:rowOff>
    </xdr:from>
    <xdr:to>
      <xdr:col>2</xdr:col>
      <xdr:colOff>730250</xdr:colOff>
      <xdr:row>48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BEBFE4E-D4A7-468B-AD6A-CEAE3CC8E09D}"/>
            </a:ext>
          </a:extLst>
        </xdr:cNvPr>
        <xdr:cNvCxnSpPr/>
      </xdr:nvCxnSpPr>
      <xdr:spPr>
        <a:xfrm flipV="1">
          <a:off x="355600" y="1346835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96</xdr:row>
      <xdr:rowOff>0</xdr:rowOff>
    </xdr:from>
    <xdr:to>
      <xdr:col>2</xdr:col>
      <xdr:colOff>730250</xdr:colOff>
      <xdr:row>96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8F22B98-E945-4372-9C15-EC1A8AB2C13F}"/>
            </a:ext>
          </a:extLst>
        </xdr:cNvPr>
        <xdr:cNvCxnSpPr/>
      </xdr:nvCxnSpPr>
      <xdr:spPr>
        <a:xfrm flipV="1">
          <a:off x="355600" y="8258175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39</xdr:row>
      <xdr:rowOff>0</xdr:rowOff>
    </xdr:from>
    <xdr:to>
      <xdr:col>2</xdr:col>
      <xdr:colOff>730250</xdr:colOff>
      <xdr:row>39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7C6CC52-57EC-4DC8-95A4-81C1510DF4F6}"/>
            </a:ext>
          </a:extLst>
        </xdr:cNvPr>
        <xdr:cNvCxnSpPr/>
      </xdr:nvCxnSpPr>
      <xdr:spPr>
        <a:xfrm flipV="1">
          <a:off x="355600" y="16030575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80</xdr:row>
      <xdr:rowOff>0</xdr:rowOff>
    </xdr:from>
    <xdr:to>
      <xdr:col>2</xdr:col>
      <xdr:colOff>730250</xdr:colOff>
      <xdr:row>80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355600" y="1022985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36</xdr:row>
      <xdr:rowOff>0</xdr:rowOff>
    </xdr:from>
    <xdr:to>
      <xdr:col>2</xdr:col>
      <xdr:colOff>730250</xdr:colOff>
      <xdr:row>36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355600" y="1314450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90</xdr:row>
      <xdr:rowOff>0</xdr:rowOff>
    </xdr:from>
    <xdr:to>
      <xdr:col>2</xdr:col>
      <xdr:colOff>730250</xdr:colOff>
      <xdr:row>90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355600" y="12938760"/>
          <a:ext cx="249301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86</xdr:row>
      <xdr:rowOff>0</xdr:rowOff>
    </xdr:from>
    <xdr:to>
      <xdr:col>2</xdr:col>
      <xdr:colOff>730250</xdr:colOff>
      <xdr:row>86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355600" y="634365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96</xdr:row>
      <xdr:rowOff>0</xdr:rowOff>
    </xdr:from>
    <xdr:to>
      <xdr:col>2</xdr:col>
      <xdr:colOff>730250</xdr:colOff>
      <xdr:row>96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355600" y="1022985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68</xdr:row>
      <xdr:rowOff>0</xdr:rowOff>
    </xdr:from>
    <xdr:to>
      <xdr:col>2</xdr:col>
      <xdr:colOff>730250</xdr:colOff>
      <xdr:row>68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355600" y="10485120"/>
          <a:ext cx="249301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307</xdr:row>
      <xdr:rowOff>0</xdr:rowOff>
    </xdr:from>
    <xdr:to>
      <xdr:col>2</xdr:col>
      <xdr:colOff>730250</xdr:colOff>
      <xdr:row>307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355600" y="11334750"/>
          <a:ext cx="243205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opLeftCell="A23" zoomScaleSheetLayoutView="130" workbookViewId="0">
      <selection activeCell="A35" sqref="A35"/>
    </sheetView>
  </sheetViews>
  <sheetFormatPr defaultRowHeight="15" x14ac:dyDescent="0.25"/>
  <cols>
    <col min="1" max="1" width="31.28515625" customWidth="1"/>
    <col min="2" max="2" width="46.42578125" customWidth="1"/>
    <col min="3" max="3" width="39" customWidth="1"/>
  </cols>
  <sheetData>
    <row r="1" spans="1:3" x14ac:dyDescent="0.25">
      <c r="A1" s="9" t="s">
        <v>20</v>
      </c>
    </row>
    <row r="2" spans="1:3" x14ac:dyDescent="0.25">
      <c r="A2" s="9"/>
    </row>
    <row r="3" spans="1:3" x14ac:dyDescent="0.25">
      <c r="A3" s="53" t="s">
        <v>19</v>
      </c>
      <c r="B3" s="53"/>
      <c r="C3" s="53"/>
    </row>
    <row r="4" spans="1:3" ht="7.5" customHeight="1" x14ac:dyDescent="0.25">
      <c r="A4" s="53"/>
      <c r="B4" s="53"/>
      <c r="C4" s="53"/>
    </row>
    <row r="5" spans="1:3" x14ac:dyDescent="0.25">
      <c r="A5" s="53" t="s">
        <v>163</v>
      </c>
      <c r="B5" s="53"/>
      <c r="C5" s="53"/>
    </row>
    <row r="6" spans="1:3" x14ac:dyDescent="0.25">
      <c r="A6" s="30"/>
      <c r="B6" s="30"/>
      <c r="C6" s="30"/>
    </row>
    <row r="7" spans="1:3" x14ac:dyDescent="0.25">
      <c r="A7" s="10" t="s">
        <v>21</v>
      </c>
      <c r="B7" s="10" t="s">
        <v>22</v>
      </c>
      <c r="C7" s="11" t="s">
        <v>10</v>
      </c>
    </row>
    <row r="8" spans="1:3" x14ac:dyDescent="0.25">
      <c r="A8" s="4" t="s">
        <v>43</v>
      </c>
      <c r="B8" s="4" t="s">
        <v>44</v>
      </c>
      <c r="C8" s="22">
        <v>38147</v>
      </c>
    </row>
    <row r="9" spans="1:3" x14ac:dyDescent="0.25">
      <c r="A9" s="4" t="s">
        <v>829</v>
      </c>
      <c r="B9" s="4" t="s">
        <v>830</v>
      </c>
      <c r="C9" s="22">
        <v>166184</v>
      </c>
    </row>
    <row r="10" spans="1:3" x14ac:dyDescent="0.25">
      <c r="A10" s="4" t="s">
        <v>832</v>
      </c>
      <c r="B10" s="4" t="s">
        <v>831</v>
      </c>
      <c r="C10" s="22">
        <v>4530</v>
      </c>
    </row>
    <row r="11" spans="1:3" x14ac:dyDescent="0.25">
      <c r="A11" s="4" t="s">
        <v>833</v>
      </c>
      <c r="B11" s="4" t="s">
        <v>114</v>
      </c>
      <c r="C11" s="22">
        <v>181574.01</v>
      </c>
    </row>
    <row r="12" spans="1:3" x14ac:dyDescent="0.25">
      <c r="A12" s="4" t="s">
        <v>834</v>
      </c>
      <c r="B12" s="4" t="s">
        <v>835</v>
      </c>
      <c r="C12" s="22">
        <v>495098.8</v>
      </c>
    </row>
    <row r="13" spans="1:3" x14ac:dyDescent="0.25">
      <c r="A13" s="4" t="s">
        <v>836</v>
      </c>
      <c r="B13" s="4" t="s">
        <v>837</v>
      </c>
      <c r="C13" s="22">
        <v>1252590</v>
      </c>
    </row>
    <row r="14" spans="1:3" x14ac:dyDescent="0.25">
      <c r="A14" s="4" t="s">
        <v>838</v>
      </c>
      <c r="B14" s="4" t="s">
        <v>124</v>
      </c>
      <c r="C14" s="22">
        <v>110626</v>
      </c>
    </row>
    <row r="15" spans="1:3" x14ac:dyDescent="0.25">
      <c r="A15" s="4" t="s">
        <v>839</v>
      </c>
      <c r="B15" s="4" t="s">
        <v>840</v>
      </c>
      <c r="C15" s="22">
        <v>2394657</v>
      </c>
    </row>
    <row r="16" spans="1:3" x14ac:dyDescent="0.25">
      <c r="A16" s="4" t="s">
        <v>841</v>
      </c>
      <c r="B16" s="4" t="s">
        <v>842</v>
      </c>
      <c r="C16" s="22">
        <v>4078077.82</v>
      </c>
    </row>
    <row r="17" spans="1:3" x14ac:dyDescent="0.25">
      <c r="A17" s="4" t="s">
        <v>843</v>
      </c>
      <c r="B17" s="4" t="s">
        <v>160</v>
      </c>
      <c r="C17" s="22">
        <v>124915</v>
      </c>
    </row>
    <row r="18" spans="1:3" x14ac:dyDescent="0.25">
      <c r="A18" s="4" t="s">
        <v>1113</v>
      </c>
      <c r="B18" s="4" t="s">
        <v>1125</v>
      </c>
      <c r="C18" s="22">
        <v>24845</v>
      </c>
    </row>
    <row r="19" spans="1:3" x14ac:dyDescent="0.25">
      <c r="A19" s="4" t="s">
        <v>1114</v>
      </c>
      <c r="B19" s="4" t="s">
        <v>1126</v>
      </c>
      <c r="C19" s="22">
        <v>179340</v>
      </c>
    </row>
    <row r="20" spans="1:3" x14ac:dyDescent="0.25">
      <c r="A20" s="4" t="s">
        <v>1115</v>
      </c>
      <c r="B20" s="4" t="s">
        <v>124</v>
      </c>
      <c r="C20" s="22">
        <v>428365</v>
      </c>
    </row>
    <row r="21" spans="1:3" x14ac:dyDescent="0.25">
      <c r="A21" s="4" t="s">
        <v>1116</v>
      </c>
      <c r="B21" s="4" t="s">
        <v>1073</v>
      </c>
      <c r="C21" s="22">
        <v>45170</v>
      </c>
    </row>
    <row r="22" spans="1:3" x14ac:dyDescent="0.25">
      <c r="A22" s="4" t="s">
        <v>1117</v>
      </c>
      <c r="B22" s="4" t="s">
        <v>1074</v>
      </c>
      <c r="C22" s="22">
        <v>99665</v>
      </c>
    </row>
    <row r="23" spans="1:3" x14ac:dyDescent="0.25">
      <c r="A23" s="4" t="s">
        <v>1118</v>
      </c>
      <c r="B23" s="4" t="s">
        <v>1075</v>
      </c>
      <c r="C23" s="22">
        <v>103000</v>
      </c>
    </row>
    <row r="24" spans="1:3" x14ac:dyDescent="0.25">
      <c r="A24" s="4" t="s">
        <v>1119</v>
      </c>
      <c r="B24" s="4" t="s">
        <v>1076</v>
      </c>
      <c r="C24" s="22">
        <v>1817809.5</v>
      </c>
    </row>
    <row r="25" spans="1:3" x14ac:dyDescent="0.25">
      <c r="A25" s="4" t="s">
        <v>1120</v>
      </c>
      <c r="B25" s="4" t="s">
        <v>1077</v>
      </c>
      <c r="C25" s="22">
        <v>130000</v>
      </c>
    </row>
    <row r="26" spans="1:3" x14ac:dyDescent="0.25">
      <c r="A26" s="4" t="s">
        <v>1121</v>
      </c>
      <c r="B26" s="4" t="s">
        <v>160</v>
      </c>
      <c r="C26" s="22">
        <v>99999.5</v>
      </c>
    </row>
    <row r="27" spans="1:3" x14ac:dyDescent="0.25">
      <c r="A27" s="4" t="s">
        <v>1122</v>
      </c>
      <c r="B27" s="4" t="s">
        <v>1204</v>
      </c>
      <c r="C27" s="22">
        <v>1159500</v>
      </c>
    </row>
    <row r="28" spans="1:3" x14ac:dyDescent="0.25">
      <c r="A28" s="4" t="s">
        <v>1123</v>
      </c>
      <c r="B28" s="4" t="s">
        <v>1112</v>
      </c>
      <c r="C28" s="22">
        <v>5585000</v>
      </c>
    </row>
    <row r="29" spans="1:3" x14ac:dyDescent="0.25">
      <c r="A29" s="4" t="s">
        <v>1201</v>
      </c>
      <c r="B29" s="4" t="s">
        <v>1202</v>
      </c>
      <c r="C29" s="22">
        <v>165959.49</v>
      </c>
    </row>
    <row r="30" spans="1:3" x14ac:dyDescent="0.25">
      <c r="A30" s="4" t="s">
        <v>1203</v>
      </c>
      <c r="B30" s="4" t="s">
        <v>831</v>
      </c>
      <c r="C30" s="22">
        <v>28437.86</v>
      </c>
    </row>
    <row r="31" spans="1:3" x14ac:dyDescent="0.25">
      <c r="A31" s="4"/>
      <c r="B31" s="4"/>
      <c r="C31" s="23">
        <f>SUM(C8:C30)</f>
        <v>18713490.98</v>
      </c>
    </row>
    <row r="33" spans="1:2" x14ac:dyDescent="0.25">
      <c r="A33" t="s">
        <v>28</v>
      </c>
      <c r="B33" s="19" t="s">
        <v>29</v>
      </c>
    </row>
    <row r="34" spans="1:2" x14ac:dyDescent="0.25">
      <c r="A34" t="s">
        <v>161</v>
      </c>
      <c r="B34" s="19" t="s">
        <v>161</v>
      </c>
    </row>
    <row r="35" spans="1:2" x14ac:dyDescent="0.25">
      <c r="A35" t="s">
        <v>1200</v>
      </c>
      <c r="B35" s="31" t="s">
        <v>162</v>
      </c>
    </row>
    <row r="36" spans="1:2" x14ac:dyDescent="0.25">
      <c r="A36" s="8" t="s">
        <v>30</v>
      </c>
      <c r="B36" s="19" t="s">
        <v>31</v>
      </c>
    </row>
  </sheetData>
  <mergeCells count="2">
    <mergeCell ref="A3:C4"/>
    <mergeCell ref="A5:C5"/>
  </mergeCells>
  <pageMargins left="0.45866141700000002" right="0.45866141700000002" top="0" bottom="0" header="0.31496062992126" footer="0.31496062992126"/>
  <pageSetup paperSize="5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7"/>
  <sheetViews>
    <sheetView topLeftCell="A55" zoomScaleSheetLayoutView="100" workbookViewId="0">
      <selection activeCell="B73" sqref="B73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704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705</v>
      </c>
      <c r="B8" s="54"/>
      <c r="C8" s="54"/>
      <c r="D8" s="54"/>
      <c r="E8" s="54"/>
      <c r="F8" s="4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1" t="s">
        <v>24</v>
      </c>
      <c r="E11" s="41" t="s">
        <v>7</v>
      </c>
      <c r="F11" s="60"/>
      <c r="G11" s="40" t="s">
        <v>16</v>
      </c>
      <c r="H11" s="41" t="s">
        <v>17</v>
      </c>
      <c r="I11" s="41" t="s">
        <v>16</v>
      </c>
      <c r="J11" s="41" t="s">
        <v>17</v>
      </c>
      <c r="K11" s="41" t="s">
        <v>16</v>
      </c>
      <c r="L11" s="41" t="s">
        <v>17</v>
      </c>
      <c r="M11" s="41" t="s">
        <v>16</v>
      </c>
      <c r="N11" s="41" t="s">
        <v>17</v>
      </c>
    </row>
    <row r="12" spans="1:14" x14ac:dyDescent="0.25">
      <c r="A12" s="4"/>
      <c r="B12" s="4" t="s">
        <v>262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706</v>
      </c>
      <c r="C13" s="25">
        <v>3000000</v>
      </c>
      <c r="D13" s="24">
        <v>1</v>
      </c>
      <c r="E13" s="24"/>
      <c r="F13" s="44">
        <f t="shared" ref="F13:F67" si="0">D13*C13</f>
        <v>3000000</v>
      </c>
      <c r="G13" s="24"/>
      <c r="H13" s="27">
        <f t="shared" ref="H13" si="1">G13*C13</f>
        <v>0</v>
      </c>
      <c r="I13" s="24">
        <v>1</v>
      </c>
      <c r="J13" s="44">
        <f t="shared" ref="J13:J67" si="2">I13*C13</f>
        <v>3000000</v>
      </c>
      <c r="K13" s="24"/>
      <c r="L13" s="27">
        <f>K13*C13</f>
        <v>0</v>
      </c>
      <c r="M13" s="24"/>
      <c r="N13" s="27">
        <f t="shared" ref="N13:N17" si="3">M13*C13</f>
        <v>0</v>
      </c>
    </row>
    <row r="14" spans="1:14" s="26" customFormat="1" ht="12.75" x14ac:dyDescent="0.2">
      <c r="A14" s="24"/>
      <c r="B14" s="24" t="s">
        <v>707</v>
      </c>
      <c r="C14" s="25"/>
      <c r="D14" s="24"/>
      <c r="E14" s="24"/>
      <c r="F14" s="25">
        <f t="shared" si="0"/>
        <v>0</v>
      </c>
      <c r="G14" s="24"/>
      <c r="H14" s="27">
        <f>G14*C14</f>
        <v>0</v>
      </c>
      <c r="I14" s="24"/>
      <c r="J14" s="25">
        <f t="shared" si="2"/>
        <v>0</v>
      </c>
      <c r="K14" s="24"/>
      <c r="L14" s="27">
        <f>K14*C14</f>
        <v>0</v>
      </c>
      <c r="M14" s="24"/>
      <c r="N14" s="27">
        <f t="shared" si="3"/>
        <v>0</v>
      </c>
    </row>
    <row r="15" spans="1:14" s="26" customFormat="1" ht="12.75" x14ac:dyDescent="0.2">
      <c r="A15" s="24">
        <v>1</v>
      </c>
      <c r="B15" s="24" t="s">
        <v>112</v>
      </c>
      <c r="C15" s="25">
        <v>455</v>
      </c>
      <c r="D15" s="24">
        <v>12</v>
      </c>
      <c r="E15" s="24"/>
      <c r="F15" s="25">
        <f t="shared" si="0"/>
        <v>5460</v>
      </c>
      <c r="G15" s="24">
        <v>3</v>
      </c>
      <c r="H15" s="27">
        <f t="shared" ref="H15:H68" si="4">G15*C15</f>
        <v>1365</v>
      </c>
      <c r="I15" s="24">
        <v>3</v>
      </c>
      <c r="J15" s="25">
        <f t="shared" si="2"/>
        <v>1365</v>
      </c>
      <c r="K15" s="24">
        <v>3</v>
      </c>
      <c r="L15" s="27">
        <f t="shared" ref="L15:L67" si="5">K15*C15</f>
        <v>1365</v>
      </c>
      <c r="M15" s="24">
        <v>3</v>
      </c>
      <c r="N15" s="27">
        <f t="shared" si="3"/>
        <v>1365</v>
      </c>
    </row>
    <row r="16" spans="1:14" s="26" customFormat="1" ht="12.75" x14ac:dyDescent="0.2">
      <c r="A16" s="24">
        <v>2</v>
      </c>
      <c r="B16" s="24" t="s">
        <v>256</v>
      </c>
      <c r="C16" s="25">
        <v>136.66</v>
      </c>
      <c r="D16" s="24">
        <v>10</v>
      </c>
      <c r="E16" s="24"/>
      <c r="F16" s="25">
        <f t="shared" si="0"/>
        <v>1366.6</v>
      </c>
      <c r="G16" s="24">
        <v>4</v>
      </c>
      <c r="H16" s="27">
        <f t="shared" si="4"/>
        <v>546.64</v>
      </c>
      <c r="I16" s="24">
        <v>2</v>
      </c>
      <c r="J16" s="25">
        <f t="shared" si="2"/>
        <v>273.32</v>
      </c>
      <c r="K16" s="24">
        <v>2</v>
      </c>
      <c r="L16" s="27">
        <f t="shared" si="5"/>
        <v>273.32</v>
      </c>
      <c r="M16" s="24">
        <v>2</v>
      </c>
      <c r="N16" s="27">
        <f t="shared" si="3"/>
        <v>273.32</v>
      </c>
    </row>
    <row r="17" spans="1:14" s="26" customFormat="1" ht="12.75" x14ac:dyDescent="0.2">
      <c r="A17" s="24">
        <v>3</v>
      </c>
      <c r="B17" s="24" t="s">
        <v>708</v>
      </c>
      <c r="C17" s="25">
        <v>127.71</v>
      </c>
      <c r="D17" s="24">
        <v>10</v>
      </c>
      <c r="E17" s="24"/>
      <c r="F17" s="25">
        <f t="shared" si="0"/>
        <v>1277.0999999999999</v>
      </c>
      <c r="G17" s="24">
        <v>4</v>
      </c>
      <c r="H17" s="27">
        <f t="shared" si="4"/>
        <v>510.84</v>
      </c>
      <c r="I17" s="24">
        <v>2</v>
      </c>
      <c r="J17" s="25">
        <f t="shared" si="2"/>
        <v>255.42</v>
      </c>
      <c r="K17" s="24">
        <v>2</v>
      </c>
      <c r="L17" s="27">
        <f t="shared" si="5"/>
        <v>255.42</v>
      </c>
      <c r="M17" s="24">
        <v>2</v>
      </c>
      <c r="N17" s="27">
        <f t="shared" si="3"/>
        <v>255.42</v>
      </c>
    </row>
    <row r="18" spans="1:14" s="26" customFormat="1" ht="12.75" x14ac:dyDescent="0.2">
      <c r="A18" s="24">
        <v>4</v>
      </c>
      <c r="B18" s="24" t="s">
        <v>709</v>
      </c>
      <c r="C18" s="25">
        <v>70.72</v>
      </c>
      <c r="D18" s="24">
        <v>10</v>
      </c>
      <c r="E18" s="24"/>
      <c r="F18" s="25">
        <f t="shared" si="0"/>
        <v>707.2</v>
      </c>
      <c r="G18" s="24">
        <v>10</v>
      </c>
      <c r="H18" s="27">
        <f t="shared" si="4"/>
        <v>707.2</v>
      </c>
      <c r="I18" s="24"/>
      <c r="J18" s="25">
        <f t="shared" si="2"/>
        <v>0</v>
      </c>
      <c r="K18" s="24"/>
      <c r="L18" s="27">
        <f t="shared" si="5"/>
        <v>0</v>
      </c>
      <c r="M18" s="24"/>
      <c r="N18" s="27">
        <f t="shared" ref="N18:N68" si="6">M18*C18</f>
        <v>0</v>
      </c>
    </row>
    <row r="19" spans="1:14" s="26" customFormat="1" ht="12.75" x14ac:dyDescent="0.2">
      <c r="A19" s="24">
        <v>5</v>
      </c>
      <c r="B19" s="24" t="s">
        <v>710</v>
      </c>
      <c r="C19" s="25">
        <v>86.84</v>
      </c>
      <c r="D19" s="24">
        <v>4</v>
      </c>
      <c r="E19" s="24"/>
      <c r="F19" s="25">
        <f t="shared" si="0"/>
        <v>347.36</v>
      </c>
      <c r="G19" s="24">
        <v>1</v>
      </c>
      <c r="H19" s="27">
        <f t="shared" si="4"/>
        <v>86.84</v>
      </c>
      <c r="I19" s="24">
        <v>1</v>
      </c>
      <c r="J19" s="25">
        <f t="shared" si="2"/>
        <v>86.84</v>
      </c>
      <c r="K19" s="24">
        <v>1</v>
      </c>
      <c r="L19" s="27">
        <f t="shared" si="5"/>
        <v>86.84</v>
      </c>
      <c r="M19" s="24">
        <v>1</v>
      </c>
      <c r="N19" s="27">
        <f t="shared" si="6"/>
        <v>86.84</v>
      </c>
    </row>
    <row r="20" spans="1:14" s="26" customFormat="1" ht="12.75" x14ac:dyDescent="0.2">
      <c r="A20" s="24">
        <v>6</v>
      </c>
      <c r="B20" s="24" t="s">
        <v>711</v>
      </c>
      <c r="C20" s="25">
        <v>41.6</v>
      </c>
      <c r="D20" s="24">
        <v>8</v>
      </c>
      <c r="E20" s="24"/>
      <c r="F20" s="25">
        <f t="shared" si="0"/>
        <v>332.8</v>
      </c>
      <c r="G20" s="24">
        <v>2</v>
      </c>
      <c r="H20" s="27">
        <f t="shared" si="4"/>
        <v>83.2</v>
      </c>
      <c r="I20" s="24">
        <v>2</v>
      </c>
      <c r="J20" s="25">
        <f t="shared" si="2"/>
        <v>83.2</v>
      </c>
      <c r="K20" s="24">
        <v>2</v>
      </c>
      <c r="L20" s="27">
        <f t="shared" si="5"/>
        <v>83.2</v>
      </c>
      <c r="M20" s="24">
        <v>2</v>
      </c>
      <c r="N20" s="27">
        <f t="shared" si="6"/>
        <v>83.2</v>
      </c>
    </row>
    <row r="21" spans="1:14" s="26" customFormat="1" ht="12.75" x14ac:dyDescent="0.2">
      <c r="A21" s="24">
        <v>7</v>
      </c>
      <c r="B21" s="24" t="s">
        <v>712</v>
      </c>
      <c r="C21" s="25">
        <v>54.08</v>
      </c>
      <c r="D21" s="24">
        <v>2</v>
      </c>
      <c r="E21" s="24"/>
      <c r="F21" s="25">
        <f t="shared" si="0"/>
        <v>108.16</v>
      </c>
      <c r="G21" s="24">
        <v>1</v>
      </c>
      <c r="H21" s="27">
        <f t="shared" si="4"/>
        <v>54.08</v>
      </c>
      <c r="I21" s="24"/>
      <c r="J21" s="25">
        <f t="shared" si="2"/>
        <v>0</v>
      </c>
      <c r="K21" s="24">
        <v>1</v>
      </c>
      <c r="L21" s="27">
        <f t="shared" si="5"/>
        <v>54.08</v>
      </c>
      <c r="M21" s="24"/>
      <c r="N21" s="27">
        <f t="shared" si="6"/>
        <v>0</v>
      </c>
    </row>
    <row r="22" spans="1:14" s="26" customFormat="1" ht="12.75" x14ac:dyDescent="0.2">
      <c r="A22" s="24">
        <v>8</v>
      </c>
      <c r="B22" s="24" t="s">
        <v>119</v>
      </c>
      <c r="C22" s="25">
        <v>128.96</v>
      </c>
      <c r="D22" s="24">
        <v>4</v>
      </c>
      <c r="E22" s="24"/>
      <c r="F22" s="25">
        <f t="shared" si="0"/>
        <v>515.84</v>
      </c>
      <c r="G22" s="24">
        <v>1</v>
      </c>
      <c r="H22" s="27">
        <f t="shared" si="4"/>
        <v>128.96</v>
      </c>
      <c r="I22" s="24">
        <v>1</v>
      </c>
      <c r="J22" s="25">
        <f t="shared" si="2"/>
        <v>128.96</v>
      </c>
      <c r="K22" s="24">
        <v>1</v>
      </c>
      <c r="L22" s="27">
        <f t="shared" si="5"/>
        <v>128.96</v>
      </c>
      <c r="M22" s="24">
        <v>1</v>
      </c>
      <c r="N22" s="27">
        <f t="shared" si="6"/>
        <v>128.96</v>
      </c>
    </row>
    <row r="23" spans="1:14" s="26" customFormat="1" ht="12.75" x14ac:dyDescent="0.2">
      <c r="A23" s="24">
        <v>9</v>
      </c>
      <c r="B23" s="24" t="s">
        <v>289</v>
      </c>
      <c r="C23" s="25">
        <v>24.83</v>
      </c>
      <c r="D23" s="24">
        <v>2</v>
      </c>
      <c r="E23" s="24"/>
      <c r="F23" s="25">
        <f t="shared" si="0"/>
        <v>49.66</v>
      </c>
      <c r="G23" s="24">
        <v>1</v>
      </c>
      <c r="H23" s="27">
        <f t="shared" si="4"/>
        <v>24.83</v>
      </c>
      <c r="I23" s="24"/>
      <c r="J23" s="25">
        <f t="shared" si="2"/>
        <v>0</v>
      </c>
      <c r="K23" s="24">
        <v>1</v>
      </c>
      <c r="L23" s="27">
        <f t="shared" si="5"/>
        <v>24.83</v>
      </c>
      <c r="M23" s="24"/>
      <c r="N23" s="27">
        <f t="shared" si="6"/>
        <v>0</v>
      </c>
    </row>
    <row r="24" spans="1:14" s="26" customFormat="1" ht="12.75" x14ac:dyDescent="0.2">
      <c r="A24" s="24">
        <v>10</v>
      </c>
      <c r="B24" s="24" t="s">
        <v>713</v>
      </c>
      <c r="C24" s="25">
        <v>131.25</v>
      </c>
      <c r="D24" s="24">
        <v>2</v>
      </c>
      <c r="E24" s="24"/>
      <c r="F24" s="25">
        <f t="shared" si="0"/>
        <v>262.5</v>
      </c>
      <c r="G24" s="24">
        <v>1</v>
      </c>
      <c r="H24" s="27">
        <f t="shared" si="4"/>
        <v>131.25</v>
      </c>
      <c r="I24" s="24"/>
      <c r="J24" s="25">
        <f t="shared" si="2"/>
        <v>0</v>
      </c>
      <c r="K24" s="24">
        <v>1</v>
      </c>
      <c r="L24" s="27">
        <f t="shared" si="5"/>
        <v>131.25</v>
      </c>
      <c r="M24" s="24"/>
      <c r="N24" s="27">
        <f t="shared" si="6"/>
        <v>0</v>
      </c>
    </row>
    <row r="25" spans="1:14" s="26" customFormat="1" ht="12.75" x14ac:dyDescent="0.2">
      <c r="A25" s="24">
        <v>11</v>
      </c>
      <c r="B25" s="24" t="s">
        <v>714</v>
      </c>
      <c r="C25" s="25">
        <v>134.68</v>
      </c>
      <c r="D25" s="24">
        <v>4</v>
      </c>
      <c r="E25" s="24"/>
      <c r="F25" s="25">
        <f t="shared" si="0"/>
        <v>538.72</v>
      </c>
      <c r="G25" s="24">
        <v>2</v>
      </c>
      <c r="H25" s="27">
        <f t="shared" si="4"/>
        <v>269.36</v>
      </c>
      <c r="I25" s="24"/>
      <c r="J25" s="25">
        <f t="shared" si="2"/>
        <v>0</v>
      </c>
      <c r="K25" s="24">
        <v>2</v>
      </c>
      <c r="L25" s="27">
        <f t="shared" si="5"/>
        <v>269.36</v>
      </c>
      <c r="M25" s="24"/>
      <c r="N25" s="27">
        <f t="shared" si="6"/>
        <v>0</v>
      </c>
    </row>
    <row r="26" spans="1:14" s="26" customFormat="1" ht="12.75" x14ac:dyDescent="0.2">
      <c r="A26" s="24">
        <v>12</v>
      </c>
      <c r="B26" s="24" t="s">
        <v>715</v>
      </c>
      <c r="C26" s="25">
        <v>11.68</v>
      </c>
      <c r="D26" s="24">
        <v>16</v>
      </c>
      <c r="E26" s="24"/>
      <c r="F26" s="25">
        <f t="shared" si="0"/>
        <v>186.88</v>
      </c>
      <c r="G26" s="24">
        <v>4</v>
      </c>
      <c r="H26" s="27">
        <f t="shared" si="4"/>
        <v>46.72</v>
      </c>
      <c r="I26" s="24">
        <v>4</v>
      </c>
      <c r="J26" s="25">
        <f t="shared" si="2"/>
        <v>46.72</v>
      </c>
      <c r="K26" s="24">
        <v>4</v>
      </c>
      <c r="L26" s="27">
        <f t="shared" si="5"/>
        <v>46.72</v>
      </c>
      <c r="M26" s="24">
        <v>4</v>
      </c>
      <c r="N26" s="27">
        <f t="shared" si="6"/>
        <v>46.72</v>
      </c>
    </row>
    <row r="27" spans="1:14" s="26" customFormat="1" ht="12.75" x14ac:dyDescent="0.2">
      <c r="A27" s="24">
        <v>13</v>
      </c>
      <c r="B27" s="24" t="s">
        <v>716</v>
      </c>
      <c r="C27" s="25">
        <v>86.04</v>
      </c>
      <c r="D27" s="24">
        <v>4</v>
      </c>
      <c r="E27" s="24"/>
      <c r="F27" s="25">
        <f t="shared" si="0"/>
        <v>344.16</v>
      </c>
      <c r="G27" s="24">
        <v>4</v>
      </c>
      <c r="H27" s="27">
        <f t="shared" si="4"/>
        <v>344.16</v>
      </c>
      <c r="I27" s="24"/>
      <c r="J27" s="25">
        <f t="shared" si="2"/>
        <v>0</v>
      </c>
      <c r="K27" s="24"/>
      <c r="L27" s="27">
        <f t="shared" si="5"/>
        <v>0</v>
      </c>
      <c r="M27" s="24"/>
      <c r="N27" s="27">
        <f t="shared" si="6"/>
        <v>0</v>
      </c>
    </row>
    <row r="28" spans="1:14" s="26" customFormat="1" ht="12.75" x14ac:dyDescent="0.2">
      <c r="A28" s="24">
        <v>14</v>
      </c>
      <c r="B28" s="24" t="s">
        <v>717</v>
      </c>
      <c r="C28" s="25">
        <v>13.38</v>
      </c>
      <c r="D28" s="24">
        <v>8</v>
      </c>
      <c r="E28" s="24"/>
      <c r="F28" s="25">
        <f t="shared" si="0"/>
        <v>107.04</v>
      </c>
      <c r="G28" s="24">
        <v>2</v>
      </c>
      <c r="H28" s="27">
        <f t="shared" si="4"/>
        <v>26.76</v>
      </c>
      <c r="I28" s="24">
        <v>2</v>
      </c>
      <c r="J28" s="25">
        <f t="shared" si="2"/>
        <v>26.76</v>
      </c>
      <c r="K28" s="24">
        <v>2</v>
      </c>
      <c r="L28" s="27">
        <f t="shared" si="5"/>
        <v>26.76</v>
      </c>
      <c r="M28" s="24">
        <v>2</v>
      </c>
      <c r="N28" s="27">
        <f t="shared" si="6"/>
        <v>26.76</v>
      </c>
    </row>
    <row r="29" spans="1:14" s="26" customFormat="1" ht="12.75" x14ac:dyDescent="0.2">
      <c r="A29" s="24">
        <v>15</v>
      </c>
      <c r="B29" s="24" t="s">
        <v>718</v>
      </c>
      <c r="C29" s="25">
        <v>13.38</v>
      </c>
      <c r="D29" s="24">
        <v>8</v>
      </c>
      <c r="E29" s="24"/>
      <c r="F29" s="25">
        <f t="shared" si="0"/>
        <v>107.04</v>
      </c>
      <c r="G29" s="24">
        <v>2</v>
      </c>
      <c r="H29" s="27">
        <f t="shared" si="4"/>
        <v>26.76</v>
      </c>
      <c r="I29" s="24">
        <v>2</v>
      </c>
      <c r="J29" s="25">
        <f t="shared" si="2"/>
        <v>26.76</v>
      </c>
      <c r="K29" s="24">
        <v>2</v>
      </c>
      <c r="L29" s="27">
        <f t="shared" si="5"/>
        <v>26.76</v>
      </c>
      <c r="M29" s="24">
        <v>2</v>
      </c>
      <c r="N29" s="27">
        <f t="shared" si="6"/>
        <v>26.76</v>
      </c>
    </row>
    <row r="30" spans="1:14" s="26" customFormat="1" ht="12.75" x14ac:dyDescent="0.2">
      <c r="A30" s="24">
        <v>16</v>
      </c>
      <c r="B30" s="24" t="s">
        <v>719</v>
      </c>
      <c r="C30" s="25">
        <v>13.78</v>
      </c>
      <c r="D30" s="24">
        <v>2</v>
      </c>
      <c r="E30" s="24"/>
      <c r="F30" s="25">
        <f t="shared" si="0"/>
        <v>27.56</v>
      </c>
      <c r="G30" s="24">
        <v>2</v>
      </c>
      <c r="H30" s="27">
        <f t="shared" si="4"/>
        <v>27.56</v>
      </c>
      <c r="I30" s="24"/>
      <c r="J30" s="25">
        <f t="shared" si="2"/>
        <v>0</v>
      </c>
      <c r="K30" s="24"/>
      <c r="L30" s="27">
        <f t="shared" si="5"/>
        <v>0</v>
      </c>
      <c r="M30" s="24"/>
      <c r="N30" s="27">
        <f t="shared" si="6"/>
        <v>0</v>
      </c>
    </row>
    <row r="31" spans="1:14" s="26" customFormat="1" ht="12.75" x14ac:dyDescent="0.2">
      <c r="A31" s="24">
        <v>17</v>
      </c>
      <c r="B31" s="24" t="s">
        <v>720</v>
      </c>
      <c r="C31" s="25">
        <v>64.2</v>
      </c>
      <c r="D31" s="24">
        <v>1</v>
      </c>
      <c r="E31" s="24"/>
      <c r="F31" s="25">
        <f t="shared" si="0"/>
        <v>64.2</v>
      </c>
      <c r="G31" s="24">
        <v>1</v>
      </c>
      <c r="H31" s="27">
        <f t="shared" si="4"/>
        <v>64.2</v>
      </c>
      <c r="I31" s="24"/>
      <c r="J31" s="25">
        <f t="shared" si="2"/>
        <v>0</v>
      </c>
      <c r="K31" s="24"/>
      <c r="L31" s="27">
        <f t="shared" si="5"/>
        <v>0</v>
      </c>
      <c r="M31" s="24"/>
      <c r="N31" s="27">
        <f t="shared" si="6"/>
        <v>0</v>
      </c>
    </row>
    <row r="32" spans="1:14" s="26" customFormat="1" ht="12.75" x14ac:dyDescent="0.2">
      <c r="A32" s="24">
        <v>18</v>
      </c>
      <c r="B32" s="24" t="s">
        <v>721</v>
      </c>
      <c r="C32" s="25">
        <v>108</v>
      </c>
      <c r="D32" s="24">
        <v>15</v>
      </c>
      <c r="E32" s="24"/>
      <c r="F32" s="25">
        <f t="shared" si="0"/>
        <v>1620</v>
      </c>
      <c r="G32" s="24">
        <v>15</v>
      </c>
      <c r="H32" s="27">
        <f t="shared" si="4"/>
        <v>1620</v>
      </c>
      <c r="I32" s="24"/>
      <c r="J32" s="25">
        <f t="shared" si="2"/>
        <v>0</v>
      </c>
      <c r="K32" s="24"/>
      <c r="L32" s="27">
        <f t="shared" si="5"/>
        <v>0</v>
      </c>
      <c r="M32" s="24"/>
      <c r="N32" s="27">
        <f t="shared" si="6"/>
        <v>0</v>
      </c>
    </row>
    <row r="33" spans="1:14" s="26" customFormat="1" ht="12.75" x14ac:dyDescent="0.2">
      <c r="A33" s="24">
        <v>19</v>
      </c>
      <c r="B33" s="24" t="s">
        <v>722</v>
      </c>
      <c r="C33" s="25">
        <v>300</v>
      </c>
      <c r="D33" s="24">
        <v>2</v>
      </c>
      <c r="E33" s="24"/>
      <c r="F33" s="25">
        <f t="shared" si="0"/>
        <v>600</v>
      </c>
      <c r="G33" s="24">
        <v>2</v>
      </c>
      <c r="H33" s="27">
        <f t="shared" si="4"/>
        <v>600</v>
      </c>
      <c r="I33" s="24"/>
      <c r="J33" s="25">
        <f t="shared" si="2"/>
        <v>0</v>
      </c>
      <c r="K33" s="24"/>
      <c r="L33" s="27">
        <f t="shared" si="5"/>
        <v>0</v>
      </c>
      <c r="M33" s="24"/>
      <c r="N33" s="27">
        <f t="shared" si="6"/>
        <v>0</v>
      </c>
    </row>
    <row r="34" spans="1:14" s="26" customFormat="1" ht="12.75" x14ac:dyDescent="0.2">
      <c r="A34" s="24">
        <v>20</v>
      </c>
      <c r="B34" s="24" t="s">
        <v>723</v>
      </c>
      <c r="C34" s="25">
        <v>45</v>
      </c>
      <c r="D34" s="24">
        <v>40</v>
      </c>
      <c r="E34" s="24"/>
      <c r="F34" s="25">
        <f t="shared" si="0"/>
        <v>1800</v>
      </c>
      <c r="G34" s="24">
        <v>40</v>
      </c>
      <c r="H34" s="27">
        <f t="shared" si="4"/>
        <v>1800</v>
      </c>
      <c r="I34" s="24"/>
      <c r="J34" s="25">
        <f t="shared" si="2"/>
        <v>0</v>
      </c>
      <c r="K34" s="24"/>
      <c r="L34" s="27">
        <f t="shared" si="5"/>
        <v>0</v>
      </c>
      <c r="M34" s="24"/>
      <c r="N34" s="27">
        <f t="shared" si="6"/>
        <v>0</v>
      </c>
    </row>
    <row r="35" spans="1:14" s="26" customFormat="1" ht="12.75" x14ac:dyDescent="0.2">
      <c r="A35" s="24">
        <v>21</v>
      </c>
      <c r="B35" s="24" t="s">
        <v>724</v>
      </c>
      <c r="C35" s="25">
        <v>45</v>
      </c>
      <c r="D35" s="24">
        <v>40</v>
      </c>
      <c r="E35" s="24"/>
      <c r="F35" s="25">
        <f t="shared" si="0"/>
        <v>1800</v>
      </c>
      <c r="G35" s="24">
        <v>40</v>
      </c>
      <c r="H35" s="27">
        <f t="shared" si="4"/>
        <v>1800</v>
      </c>
      <c r="I35" s="24"/>
      <c r="J35" s="25">
        <f t="shared" si="2"/>
        <v>0</v>
      </c>
      <c r="K35" s="24"/>
      <c r="L35" s="27">
        <f t="shared" si="5"/>
        <v>0</v>
      </c>
      <c r="M35" s="24"/>
      <c r="N35" s="27">
        <f t="shared" si="6"/>
        <v>0</v>
      </c>
    </row>
    <row r="36" spans="1:14" s="26" customFormat="1" ht="12.75" x14ac:dyDescent="0.2">
      <c r="A36" s="24">
        <v>22</v>
      </c>
      <c r="B36" s="24" t="s">
        <v>725</v>
      </c>
      <c r="C36" s="25">
        <v>400</v>
      </c>
      <c r="D36" s="24">
        <v>14</v>
      </c>
      <c r="E36" s="24"/>
      <c r="F36" s="25">
        <f t="shared" si="0"/>
        <v>5600</v>
      </c>
      <c r="G36" s="24">
        <v>4</v>
      </c>
      <c r="H36" s="27">
        <f t="shared" si="4"/>
        <v>1600</v>
      </c>
      <c r="I36" s="24">
        <v>4</v>
      </c>
      <c r="J36" s="25">
        <f t="shared" si="2"/>
        <v>1600</v>
      </c>
      <c r="K36" s="24">
        <v>4</v>
      </c>
      <c r="L36" s="27">
        <f t="shared" si="5"/>
        <v>1600</v>
      </c>
      <c r="M36" s="24">
        <v>2</v>
      </c>
      <c r="N36" s="27">
        <f t="shared" si="6"/>
        <v>800</v>
      </c>
    </row>
    <row r="37" spans="1:14" s="26" customFormat="1" ht="12.75" x14ac:dyDescent="0.2">
      <c r="A37" s="24">
        <v>23</v>
      </c>
      <c r="B37" s="24" t="s">
        <v>113</v>
      </c>
      <c r="C37" s="25">
        <v>175</v>
      </c>
      <c r="D37" s="24">
        <v>2</v>
      </c>
      <c r="E37" s="24"/>
      <c r="F37" s="25">
        <f t="shared" si="0"/>
        <v>350</v>
      </c>
      <c r="G37" s="24">
        <v>1</v>
      </c>
      <c r="H37" s="27">
        <f t="shared" si="4"/>
        <v>175</v>
      </c>
      <c r="I37" s="24"/>
      <c r="J37" s="25">
        <f t="shared" si="2"/>
        <v>0</v>
      </c>
      <c r="K37" s="24">
        <v>1</v>
      </c>
      <c r="L37" s="27">
        <f t="shared" si="5"/>
        <v>175</v>
      </c>
      <c r="M37" s="24"/>
      <c r="N37" s="27">
        <f t="shared" si="6"/>
        <v>0</v>
      </c>
    </row>
    <row r="38" spans="1:14" s="26" customFormat="1" ht="12.75" x14ac:dyDescent="0.2">
      <c r="A38" s="24"/>
      <c r="B38" s="28" t="s">
        <v>726</v>
      </c>
      <c r="C38" s="25"/>
      <c r="D38" s="24"/>
      <c r="E38" s="24"/>
      <c r="F38" s="25">
        <f t="shared" si="0"/>
        <v>0</v>
      </c>
      <c r="G38" s="24"/>
      <c r="H38" s="27">
        <f t="shared" si="4"/>
        <v>0</v>
      </c>
      <c r="I38" s="24"/>
      <c r="J38" s="25">
        <f t="shared" si="2"/>
        <v>0</v>
      </c>
      <c r="K38" s="24"/>
      <c r="L38" s="27">
        <f t="shared" si="5"/>
        <v>0</v>
      </c>
      <c r="M38" s="24"/>
      <c r="N38" s="27">
        <f t="shared" si="6"/>
        <v>0</v>
      </c>
    </row>
    <row r="39" spans="1:14" s="26" customFormat="1" ht="12.75" x14ac:dyDescent="0.2">
      <c r="A39" s="24">
        <v>1</v>
      </c>
      <c r="B39" s="24" t="s">
        <v>464</v>
      </c>
      <c r="C39" s="25">
        <v>1.55</v>
      </c>
      <c r="D39" s="24">
        <v>1800</v>
      </c>
      <c r="E39" s="24"/>
      <c r="F39" s="25">
        <f t="shared" si="0"/>
        <v>2790</v>
      </c>
      <c r="G39" s="24">
        <v>450</v>
      </c>
      <c r="H39" s="27">
        <f t="shared" si="4"/>
        <v>697.5</v>
      </c>
      <c r="I39" s="24">
        <v>450</v>
      </c>
      <c r="J39" s="25">
        <f t="shared" si="2"/>
        <v>697.5</v>
      </c>
      <c r="K39" s="24">
        <v>450</v>
      </c>
      <c r="L39" s="27">
        <f t="shared" si="5"/>
        <v>697.5</v>
      </c>
      <c r="M39" s="24">
        <v>450</v>
      </c>
      <c r="N39" s="27">
        <f t="shared" si="6"/>
        <v>697.5</v>
      </c>
    </row>
    <row r="40" spans="1:14" s="26" customFormat="1" ht="12.75" x14ac:dyDescent="0.2">
      <c r="A40" s="24">
        <v>2</v>
      </c>
      <c r="B40" s="24" t="s">
        <v>727</v>
      </c>
      <c r="C40" s="25">
        <v>200</v>
      </c>
      <c r="D40" s="24">
        <v>21</v>
      </c>
      <c r="E40" s="24"/>
      <c r="F40" s="25">
        <f t="shared" si="0"/>
        <v>4200</v>
      </c>
      <c r="G40" s="24"/>
      <c r="H40" s="27">
        <f t="shared" si="4"/>
        <v>0</v>
      </c>
      <c r="I40" s="24">
        <v>21</v>
      </c>
      <c r="J40" s="25">
        <f t="shared" si="2"/>
        <v>4200</v>
      </c>
      <c r="K40" s="24"/>
      <c r="L40" s="27">
        <f t="shared" si="5"/>
        <v>0</v>
      </c>
      <c r="M40" s="24"/>
      <c r="N40" s="27">
        <f t="shared" si="6"/>
        <v>0</v>
      </c>
    </row>
    <row r="41" spans="1:14" s="26" customFormat="1" ht="12.75" x14ac:dyDescent="0.2">
      <c r="A41" s="24">
        <v>3</v>
      </c>
      <c r="B41" s="24" t="s">
        <v>728</v>
      </c>
      <c r="C41" s="25">
        <v>30</v>
      </c>
      <c r="D41" s="24">
        <v>354</v>
      </c>
      <c r="E41" s="24"/>
      <c r="F41" s="25">
        <f t="shared" si="0"/>
        <v>10620</v>
      </c>
      <c r="G41" s="24">
        <v>177</v>
      </c>
      <c r="H41" s="27">
        <f t="shared" si="4"/>
        <v>5310</v>
      </c>
      <c r="I41" s="24"/>
      <c r="J41" s="25">
        <f t="shared" si="2"/>
        <v>0</v>
      </c>
      <c r="K41" s="24">
        <v>177</v>
      </c>
      <c r="L41" s="27">
        <f t="shared" si="5"/>
        <v>5310</v>
      </c>
      <c r="M41" s="24"/>
      <c r="N41" s="27">
        <f t="shared" si="6"/>
        <v>0</v>
      </c>
    </row>
    <row r="42" spans="1:14" s="26" customFormat="1" ht="12.75" x14ac:dyDescent="0.2">
      <c r="A42" s="24">
        <v>4</v>
      </c>
      <c r="B42" s="24" t="s">
        <v>729</v>
      </c>
      <c r="C42" s="25">
        <v>275</v>
      </c>
      <c r="D42" s="24">
        <v>21</v>
      </c>
      <c r="E42" s="24"/>
      <c r="F42" s="25">
        <f t="shared" si="0"/>
        <v>5775</v>
      </c>
      <c r="G42" s="24"/>
      <c r="H42" s="27">
        <f t="shared" si="4"/>
        <v>0</v>
      </c>
      <c r="I42" s="24">
        <v>21</v>
      </c>
      <c r="J42" s="25">
        <f t="shared" si="2"/>
        <v>5775</v>
      </c>
      <c r="K42" s="24"/>
      <c r="L42" s="27">
        <f t="shared" si="5"/>
        <v>0</v>
      </c>
      <c r="M42" s="24"/>
      <c r="N42" s="27">
        <f t="shared" si="6"/>
        <v>0</v>
      </c>
    </row>
    <row r="43" spans="1:14" s="26" customFormat="1" ht="12.75" x14ac:dyDescent="0.2">
      <c r="A43" s="24"/>
      <c r="B43" s="28" t="s">
        <v>730</v>
      </c>
      <c r="C43" s="25"/>
      <c r="D43" s="24"/>
      <c r="E43" s="24"/>
      <c r="F43" s="25">
        <f t="shared" si="0"/>
        <v>0</v>
      </c>
      <c r="G43" s="24"/>
      <c r="H43" s="27">
        <f t="shared" si="4"/>
        <v>0</v>
      </c>
      <c r="I43" s="24"/>
      <c r="J43" s="25">
        <f t="shared" si="2"/>
        <v>0</v>
      </c>
      <c r="K43" s="24"/>
      <c r="L43" s="27">
        <f t="shared" si="5"/>
        <v>0</v>
      </c>
      <c r="M43" s="24"/>
      <c r="N43" s="27">
        <f t="shared" si="6"/>
        <v>0</v>
      </c>
    </row>
    <row r="44" spans="1:14" s="26" customFormat="1" ht="12.75" x14ac:dyDescent="0.2">
      <c r="A44" s="24"/>
      <c r="B44" s="24" t="s">
        <v>241</v>
      </c>
      <c r="C44" s="25">
        <v>58.01</v>
      </c>
      <c r="D44" s="24">
        <v>12000</v>
      </c>
      <c r="E44" s="24"/>
      <c r="F44" s="25">
        <f t="shared" si="0"/>
        <v>696120</v>
      </c>
      <c r="G44" s="24">
        <v>3000</v>
      </c>
      <c r="H44" s="27">
        <f t="shared" si="4"/>
        <v>174030</v>
      </c>
      <c r="I44" s="24">
        <v>3000</v>
      </c>
      <c r="J44" s="25">
        <f t="shared" si="2"/>
        <v>174030</v>
      </c>
      <c r="K44" s="24">
        <v>3000</v>
      </c>
      <c r="L44" s="27">
        <f t="shared" si="5"/>
        <v>174030</v>
      </c>
      <c r="M44" s="24">
        <v>3000</v>
      </c>
      <c r="N44" s="27">
        <f t="shared" si="6"/>
        <v>174030</v>
      </c>
    </row>
    <row r="45" spans="1:14" s="26" customFormat="1" ht="12.75" x14ac:dyDescent="0.2">
      <c r="A45" s="24"/>
      <c r="B45" s="24" t="s">
        <v>731</v>
      </c>
      <c r="C45" s="25">
        <v>5500</v>
      </c>
      <c r="D45" s="24">
        <v>6</v>
      </c>
      <c r="E45" s="24"/>
      <c r="F45" s="25">
        <f t="shared" si="0"/>
        <v>33000</v>
      </c>
      <c r="G45" s="24">
        <v>3</v>
      </c>
      <c r="H45" s="27">
        <f t="shared" si="4"/>
        <v>16500</v>
      </c>
      <c r="I45" s="24"/>
      <c r="J45" s="25">
        <f t="shared" si="2"/>
        <v>0</v>
      </c>
      <c r="K45" s="24">
        <v>3</v>
      </c>
      <c r="L45" s="27">
        <f t="shared" si="5"/>
        <v>16500</v>
      </c>
      <c r="M45" s="24"/>
      <c r="N45" s="27">
        <f t="shared" si="6"/>
        <v>0</v>
      </c>
    </row>
    <row r="46" spans="1:14" s="26" customFormat="1" ht="12.75" x14ac:dyDescent="0.2">
      <c r="A46" s="24"/>
      <c r="B46" s="24" t="s">
        <v>732</v>
      </c>
      <c r="C46" s="25">
        <v>5000</v>
      </c>
      <c r="D46" s="24">
        <v>5</v>
      </c>
      <c r="E46" s="24"/>
      <c r="F46" s="25">
        <f t="shared" si="0"/>
        <v>25000</v>
      </c>
      <c r="G46" s="24">
        <v>2</v>
      </c>
      <c r="H46" s="27">
        <f t="shared" si="4"/>
        <v>10000</v>
      </c>
      <c r="I46" s="24"/>
      <c r="J46" s="25">
        <f t="shared" si="2"/>
        <v>0</v>
      </c>
      <c r="K46" s="24">
        <v>3</v>
      </c>
      <c r="L46" s="27">
        <f t="shared" si="5"/>
        <v>15000</v>
      </c>
      <c r="M46" s="24"/>
      <c r="N46" s="27">
        <f t="shared" si="6"/>
        <v>0</v>
      </c>
    </row>
    <row r="47" spans="1:14" s="26" customFormat="1" ht="12.75" x14ac:dyDescent="0.2">
      <c r="A47" s="24"/>
      <c r="B47" s="24" t="s">
        <v>733</v>
      </c>
      <c r="C47" s="25">
        <v>9040</v>
      </c>
      <c r="D47" s="24">
        <v>5</v>
      </c>
      <c r="E47" s="24"/>
      <c r="F47" s="25">
        <f t="shared" si="0"/>
        <v>45200</v>
      </c>
      <c r="G47" s="24">
        <v>2</v>
      </c>
      <c r="H47" s="27">
        <f t="shared" si="4"/>
        <v>18080</v>
      </c>
      <c r="I47" s="24"/>
      <c r="J47" s="25">
        <f t="shared" si="2"/>
        <v>0</v>
      </c>
      <c r="K47" s="24">
        <v>3</v>
      </c>
      <c r="L47" s="27">
        <f t="shared" si="5"/>
        <v>27120</v>
      </c>
      <c r="M47" s="24"/>
      <c r="N47" s="27">
        <f t="shared" si="6"/>
        <v>0</v>
      </c>
    </row>
    <row r="48" spans="1:14" s="26" customFormat="1" ht="12.75" x14ac:dyDescent="0.2">
      <c r="A48" s="24"/>
      <c r="B48" s="24" t="s">
        <v>734</v>
      </c>
      <c r="C48" s="25">
        <v>600</v>
      </c>
      <c r="D48" s="24">
        <v>8</v>
      </c>
      <c r="E48" s="24"/>
      <c r="F48" s="25">
        <f t="shared" si="0"/>
        <v>4800</v>
      </c>
      <c r="G48" s="24">
        <v>2</v>
      </c>
      <c r="H48" s="27">
        <f t="shared" si="4"/>
        <v>1200</v>
      </c>
      <c r="I48" s="24">
        <v>2</v>
      </c>
      <c r="J48" s="25">
        <f t="shared" si="2"/>
        <v>1200</v>
      </c>
      <c r="K48" s="24">
        <v>2</v>
      </c>
      <c r="L48" s="27">
        <f t="shared" si="5"/>
        <v>1200</v>
      </c>
      <c r="M48" s="24">
        <v>2</v>
      </c>
      <c r="N48" s="27">
        <f t="shared" si="6"/>
        <v>1200</v>
      </c>
    </row>
    <row r="49" spans="1:14" s="26" customFormat="1" ht="12.75" x14ac:dyDescent="0.2">
      <c r="A49" s="24"/>
      <c r="B49" s="24" t="s">
        <v>240</v>
      </c>
      <c r="C49" s="25">
        <v>300</v>
      </c>
      <c r="D49" s="24">
        <v>8</v>
      </c>
      <c r="E49" s="24"/>
      <c r="F49" s="25">
        <f t="shared" si="0"/>
        <v>2400</v>
      </c>
      <c r="G49" s="24">
        <v>2</v>
      </c>
      <c r="H49" s="27">
        <f t="shared" si="4"/>
        <v>600</v>
      </c>
      <c r="I49" s="24">
        <v>2</v>
      </c>
      <c r="J49" s="25">
        <f t="shared" si="2"/>
        <v>600</v>
      </c>
      <c r="K49" s="24">
        <v>2</v>
      </c>
      <c r="L49" s="27">
        <f t="shared" si="5"/>
        <v>600</v>
      </c>
      <c r="M49" s="24">
        <v>2</v>
      </c>
      <c r="N49" s="27">
        <f t="shared" si="6"/>
        <v>600</v>
      </c>
    </row>
    <row r="50" spans="1:14" s="26" customFormat="1" ht="12.75" x14ac:dyDescent="0.2">
      <c r="A50" s="24"/>
      <c r="B50" s="24"/>
      <c r="C50" s="25"/>
      <c r="D50" s="24"/>
      <c r="E50" s="24"/>
      <c r="F50" s="25"/>
      <c r="G50" s="24"/>
      <c r="H50" s="27"/>
      <c r="I50" s="24"/>
      <c r="J50" s="25"/>
      <c r="K50" s="24"/>
      <c r="L50" s="27"/>
      <c r="M50" s="24"/>
      <c r="N50" s="27"/>
    </row>
    <row r="51" spans="1:14" s="26" customFormat="1" ht="12.75" x14ac:dyDescent="0.2">
      <c r="A51" s="24"/>
      <c r="B51" s="28" t="s">
        <v>735</v>
      </c>
      <c r="C51" s="25"/>
      <c r="D51" s="24"/>
      <c r="E51" s="24"/>
      <c r="F51" s="25">
        <f t="shared" si="0"/>
        <v>0</v>
      </c>
      <c r="G51" s="24"/>
      <c r="H51" s="27">
        <f t="shared" si="4"/>
        <v>0</v>
      </c>
      <c r="I51" s="24"/>
      <c r="J51" s="25">
        <f t="shared" si="2"/>
        <v>0</v>
      </c>
      <c r="K51" s="24"/>
      <c r="L51" s="27">
        <f t="shared" si="5"/>
        <v>0</v>
      </c>
      <c r="M51" s="24"/>
      <c r="N51" s="27">
        <f t="shared" si="6"/>
        <v>0</v>
      </c>
    </row>
    <row r="52" spans="1:14" s="26" customFormat="1" ht="12.75" x14ac:dyDescent="0.2">
      <c r="A52" s="24"/>
      <c r="B52" s="24" t="s">
        <v>736</v>
      </c>
      <c r="C52" s="25">
        <v>7790</v>
      </c>
      <c r="D52" s="24">
        <v>6</v>
      </c>
      <c r="E52" s="24"/>
      <c r="F52" s="25">
        <f t="shared" si="0"/>
        <v>46740</v>
      </c>
      <c r="G52" s="24">
        <v>2</v>
      </c>
      <c r="H52" s="27">
        <f t="shared" si="4"/>
        <v>15580</v>
      </c>
      <c r="I52" s="24">
        <v>2</v>
      </c>
      <c r="J52" s="25">
        <f t="shared" si="2"/>
        <v>15580</v>
      </c>
      <c r="K52" s="24">
        <v>2</v>
      </c>
      <c r="L52" s="27">
        <f t="shared" si="5"/>
        <v>15580</v>
      </c>
      <c r="M52" s="24"/>
      <c r="N52" s="27">
        <f t="shared" si="6"/>
        <v>0</v>
      </c>
    </row>
    <row r="53" spans="1:14" s="26" customFormat="1" ht="12.75" x14ac:dyDescent="0.2">
      <c r="A53" s="24"/>
      <c r="B53" s="24" t="s">
        <v>737</v>
      </c>
      <c r="C53" s="25">
        <v>8990</v>
      </c>
      <c r="D53" s="24">
        <v>6</v>
      </c>
      <c r="E53" s="24"/>
      <c r="F53" s="25">
        <f t="shared" si="0"/>
        <v>53940</v>
      </c>
      <c r="G53" s="24">
        <v>2</v>
      </c>
      <c r="H53" s="27">
        <f t="shared" si="4"/>
        <v>17980</v>
      </c>
      <c r="I53" s="24">
        <v>2</v>
      </c>
      <c r="J53" s="25">
        <f t="shared" si="2"/>
        <v>17980</v>
      </c>
      <c r="K53" s="24">
        <v>2</v>
      </c>
      <c r="L53" s="27">
        <f t="shared" si="5"/>
        <v>17980</v>
      </c>
      <c r="M53" s="24"/>
      <c r="N53" s="27">
        <f t="shared" si="6"/>
        <v>0</v>
      </c>
    </row>
    <row r="54" spans="1:14" s="26" customFormat="1" ht="12.75" x14ac:dyDescent="0.2">
      <c r="A54" s="24"/>
      <c r="B54" s="24" t="s">
        <v>738</v>
      </c>
      <c r="C54" s="25">
        <v>8000</v>
      </c>
      <c r="D54" s="24">
        <v>4</v>
      </c>
      <c r="E54" s="24"/>
      <c r="F54" s="25">
        <f t="shared" si="0"/>
        <v>32000</v>
      </c>
      <c r="G54" s="24">
        <v>2</v>
      </c>
      <c r="H54" s="27">
        <f t="shared" si="4"/>
        <v>16000</v>
      </c>
      <c r="I54" s="24"/>
      <c r="J54" s="25">
        <f t="shared" si="2"/>
        <v>0</v>
      </c>
      <c r="K54" s="24">
        <v>2</v>
      </c>
      <c r="L54" s="27">
        <f t="shared" si="5"/>
        <v>16000</v>
      </c>
      <c r="M54" s="24"/>
      <c r="N54" s="27">
        <f t="shared" si="6"/>
        <v>0</v>
      </c>
    </row>
    <row r="55" spans="1:14" s="26" customFormat="1" ht="12.75" x14ac:dyDescent="0.2">
      <c r="A55" s="24"/>
      <c r="B55" s="24" t="s">
        <v>739</v>
      </c>
      <c r="C55" s="25">
        <v>4000</v>
      </c>
      <c r="D55" s="24">
        <v>1</v>
      </c>
      <c r="E55" s="24"/>
      <c r="F55" s="25">
        <f t="shared" si="0"/>
        <v>4000</v>
      </c>
      <c r="G55" s="24"/>
      <c r="H55" s="27">
        <f t="shared" si="4"/>
        <v>0</v>
      </c>
      <c r="I55" s="24">
        <v>1</v>
      </c>
      <c r="J55" s="25">
        <f t="shared" si="2"/>
        <v>4000</v>
      </c>
      <c r="K55" s="24"/>
      <c r="L55" s="27">
        <f t="shared" si="5"/>
        <v>0</v>
      </c>
      <c r="M55" s="24"/>
      <c r="N55" s="27">
        <f t="shared" si="6"/>
        <v>0</v>
      </c>
    </row>
    <row r="56" spans="1:14" s="26" customFormat="1" ht="12.75" x14ac:dyDescent="0.2">
      <c r="A56" s="24"/>
      <c r="B56" s="24" t="s">
        <v>373</v>
      </c>
      <c r="C56" s="25">
        <v>1500</v>
      </c>
      <c r="D56" s="24">
        <v>4</v>
      </c>
      <c r="E56" s="24"/>
      <c r="F56" s="25">
        <f t="shared" si="0"/>
        <v>6000</v>
      </c>
      <c r="G56" s="24">
        <v>1</v>
      </c>
      <c r="H56" s="27">
        <f t="shared" si="4"/>
        <v>1500</v>
      </c>
      <c r="I56" s="24">
        <v>1</v>
      </c>
      <c r="J56" s="25">
        <f t="shared" si="2"/>
        <v>1500</v>
      </c>
      <c r="K56" s="24">
        <v>1</v>
      </c>
      <c r="L56" s="27">
        <f t="shared" si="5"/>
        <v>1500</v>
      </c>
      <c r="M56" s="24">
        <v>1</v>
      </c>
      <c r="N56" s="27">
        <f t="shared" si="6"/>
        <v>1500</v>
      </c>
    </row>
    <row r="57" spans="1:14" s="26" customFormat="1" ht="12.75" x14ac:dyDescent="0.2">
      <c r="A57" s="24"/>
      <c r="B57" s="24" t="s">
        <v>740</v>
      </c>
      <c r="C57" s="25">
        <v>1000</v>
      </c>
      <c r="D57" s="24">
        <v>8</v>
      </c>
      <c r="E57" s="24"/>
      <c r="F57" s="25">
        <f t="shared" si="0"/>
        <v>8000</v>
      </c>
      <c r="G57" s="24">
        <v>2</v>
      </c>
      <c r="H57" s="27">
        <f t="shared" si="4"/>
        <v>2000</v>
      </c>
      <c r="I57" s="24">
        <v>2</v>
      </c>
      <c r="J57" s="25">
        <f t="shared" si="2"/>
        <v>2000</v>
      </c>
      <c r="K57" s="24">
        <v>2</v>
      </c>
      <c r="L57" s="27">
        <f t="shared" si="5"/>
        <v>2000</v>
      </c>
      <c r="M57" s="24">
        <v>2</v>
      </c>
      <c r="N57" s="27">
        <f t="shared" si="6"/>
        <v>2000</v>
      </c>
    </row>
    <row r="58" spans="1:14" s="26" customFormat="1" ht="12.75" x14ac:dyDescent="0.2">
      <c r="A58" s="24"/>
      <c r="B58" s="24" t="s">
        <v>741</v>
      </c>
      <c r="C58" s="25">
        <v>17000</v>
      </c>
      <c r="D58" s="24">
        <v>1</v>
      </c>
      <c r="E58" s="24"/>
      <c r="F58" s="25">
        <f t="shared" si="0"/>
        <v>17000</v>
      </c>
      <c r="G58" s="24">
        <v>1</v>
      </c>
      <c r="H58" s="27">
        <f t="shared" si="4"/>
        <v>17000</v>
      </c>
      <c r="I58" s="24"/>
      <c r="J58" s="25">
        <f t="shared" si="2"/>
        <v>0</v>
      </c>
      <c r="K58" s="24"/>
      <c r="L58" s="27">
        <f t="shared" si="5"/>
        <v>0</v>
      </c>
      <c r="M58" s="24"/>
      <c r="N58" s="27">
        <f t="shared" si="6"/>
        <v>0</v>
      </c>
    </row>
    <row r="59" spans="1:14" s="26" customFormat="1" ht="12.75" x14ac:dyDescent="0.2">
      <c r="A59" s="24"/>
      <c r="B59" s="24" t="s">
        <v>742</v>
      </c>
      <c r="C59" s="25">
        <v>14000</v>
      </c>
      <c r="D59" s="24">
        <v>1</v>
      </c>
      <c r="E59" s="24"/>
      <c r="F59" s="25">
        <f t="shared" si="0"/>
        <v>14000</v>
      </c>
      <c r="G59" s="24">
        <v>1</v>
      </c>
      <c r="H59" s="27">
        <f t="shared" si="4"/>
        <v>14000</v>
      </c>
      <c r="I59" s="24"/>
      <c r="J59" s="25">
        <f t="shared" si="2"/>
        <v>0</v>
      </c>
      <c r="K59" s="24"/>
      <c r="L59" s="27">
        <f t="shared" si="5"/>
        <v>0</v>
      </c>
      <c r="M59" s="24"/>
      <c r="N59" s="27">
        <f t="shared" si="6"/>
        <v>0</v>
      </c>
    </row>
    <row r="60" spans="1:14" s="26" customFormat="1" ht="12.75" x14ac:dyDescent="0.2">
      <c r="A60" s="24"/>
      <c r="B60" s="24" t="s">
        <v>743</v>
      </c>
      <c r="C60" s="25">
        <v>1300</v>
      </c>
      <c r="D60" s="24">
        <v>12</v>
      </c>
      <c r="E60" s="24"/>
      <c r="F60" s="25">
        <f t="shared" si="0"/>
        <v>15600</v>
      </c>
      <c r="G60" s="24">
        <v>3</v>
      </c>
      <c r="H60" s="27">
        <f t="shared" si="4"/>
        <v>3900</v>
      </c>
      <c r="I60" s="24">
        <v>3</v>
      </c>
      <c r="J60" s="25">
        <f t="shared" si="2"/>
        <v>3900</v>
      </c>
      <c r="K60" s="24">
        <v>3</v>
      </c>
      <c r="L60" s="27">
        <f t="shared" si="5"/>
        <v>3900</v>
      </c>
      <c r="M60" s="24">
        <v>3</v>
      </c>
      <c r="N60" s="27">
        <f t="shared" si="6"/>
        <v>3900</v>
      </c>
    </row>
    <row r="61" spans="1:14" s="26" customFormat="1" ht="12.75" x14ac:dyDescent="0.2">
      <c r="A61" s="24"/>
      <c r="B61" s="24" t="s">
        <v>744</v>
      </c>
      <c r="C61" s="25">
        <v>23.2</v>
      </c>
      <c r="D61" s="24">
        <v>100</v>
      </c>
      <c r="E61" s="24"/>
      <c r="F61" s="25">
        <f t="shared" si="0"/>
        <v>2320</v>
      </c>
      <c r="G61" s="24">
        <v>100</v>
      </c>
      <c r="H61" s="27">
        <f t="shared" si="4"/>
        <v>2320</v>
      </c>
      <c r="I61" s="24"/>
      <c r="J61" s="25">
        <f t="shared" si="2"/>
        <v>0</v>
      </c>
      <c r="K61" s="24"/>
      <c r="L61" s="27">
        <f t="shared" si="5"/>
        <v>0</v>
      </c>
      <c r="M61" s="24"/>
      <c r="N61" s="27">
        <f t="shared" si="6"/>
        <v>0</v>
      </c>
    </row>
    <row r="62" spans="1:14" s="26" customFormat="1" ht="12.75" x14ac:dyDescent="0.2">
      <c r="A62" s="24"/>
      <c r="B62" s="28" t="s">
        <v>745</v>
      </c>
      <c r="C62" s="25"/>
      <c r="D62" s="24"/>
      <c r="E62" s="24"/>
      <c r="F62" s="25">
        <f t="shared" si="0"/>
        <v>0</v>
      </c>
      <c r="G62" s="24"/>
      <c r="H62" s="27">
        <f t="shared" si="4"/>
        <v>0</v>
      </c>
      <c r="I62" s="24"/>
      <c r="J62" s="25">
        <f t="shared" si="2"/>
        <v>0</v>
      </c>
      <c r="K62" s="24"/>
      <c r="L62" s="27">
        <f t="shared" si="5"/>
        <v>0</v>
      </c>
      <c r="M62" s="24"/>
      <c r="N62" s="27">
        <f t="shared" si="6"/>
        <v>0</v>
      </c>
    </row>
    <row r="63" spans="1:14" s="26" customFormat="1" ht="12.75" x14ac:dyDescent="0.2">
      <c r="A63" s="24"/>
      <c r="B63" s="24" t="s">
        <v>746</v>
      </c>
      <c r="C63" s="25">
        <v>2000</v>
      </c>
      <c r="D63" s="24">
        <v>5</v>
      </c>
      <c r="E63" s="24"/>
      <c r="F63" s="25">
        <f t="shared" si="0"/>
        <v>10000</v>
      </c>
      <c r="G63" s="24"/>
      <c r="H63" s="27">
        <f t="shared" si="4"/>
        <v>0</v>
      </c>
      <c r="I63" s="24">
        <v>5</v>
      </c>
      <c r="J63" s="25">
        <f t="shared" si="2"/>
        <v>10000</v>
      </c>
      <c r="K63" s="24"/>
      <c r="L63" s="27">
        <f t="shared" si="5"/>
        <v>0</v>
      </c>
      <c r="M63" s="24"/>
      <c r="N63" s="27">
        <f t="shared" si="6"/>
        <v>0</v>
      </c>
    </row>
    <row r="64" spans="1:14" s="26" customFormat="1" ht="12.75" x14ac:dyDescent="0.2">
      <c r="A64" s="24"/>
      <c r="B64" s="24" t="s">
        <v>747</v>
      </c>
      <c r="C64" s="25">
        <v>2000</v>
      </c>
      <c r="D64" s="24">
        <v>5</v>
      </c>
      <c r="E64" s="24"/>
      <c r="F64" s="25">
        <f t="shared" si="0"/>
        <v>10000</v>
      </c>
      <c r="G64" s="24">
        <v>5</v>
      </c>
      <c r="H64" s="27">
        <f t="shared" si="4"/>
        <v>10000</v>
      </c>
      <c r="I64" s="24"/>
      <c r="J64" s="25">
        <f t="shared" si="2"/>
        <v>0</v>
      </c>
      <c r="K64" s="24"/>
      <c r="L64" s="27">
        <f t="shared" si="5"/>
        <v>0</v>
      </c>
      <c r="M64" s="24"/>
      <c r="N64" s="27">
        <f t="shared" si="6"/>
        <v>0</v>
      </c>
    </row>
    <row r="65" spans="1:14" s="26" customFormat="1" ht="12.75" x14ac:dyDescent="0.2">
      <c r="A65" s="24"/>
      <c r="B65" s="28" t="s">
        <v>748</v>
      </c>
      <c r="C65" s="25"/>
      <c r="D65" s="24"/>
      <c r="E65" s="24"/>
      <c r="F65" s="25">
        <f t="shared" si="0"/>
        <v>0</v>
      </c>
      <c r="G65" s="24"/>
      <c r="H65" s="27">
        <f t="shared" si="4"/>
        <v>0</v>
      </c>
      <c r="I65" s="24"/>
      <c r="J65" s="25">
        <f t="shared" si="2"/>
        <v>0</v>
      </c>
      <c r="K65" s="24"/>
      <c r="L65" s="27">
        <f t="shared" si="5"/>
        <v>0</v>
      </c>
      <c r="M65" s="24"/>
      <c r="N65" s="27">
        <f t="shared" si="6"/>
        <v>0</v>
      </c>
    </row>
    <row r="66" spans="1:14" s="26" customFormat="1" ht="12.75" x14ac:dyDescent="0.2">
      <c r="A66" s="24"/>
      <c r="B66" s="24" t="s">
        <v>749</v>
      </c>
      <c r="C66" s="25">
        <v>5000</v>
      </c>
      <c r="D66" s="24">
        <v>1</v>
      </c>
      <c r="E66" s="24"/>
      <c r="F66" s="25">
        <f t="shared" si="0"/>
        <v>5000</v>
      </c>
      <c r="G66" s="24">
        <v>1</v>
      </c>
      <c r="H66" s="25">
        <f t="shared" si="4"/>
        <v>5000</v>
      </c>
      <c r="I66" s="24"/>
      <c r="J66" s="25">
        <f t="shared" si="2"/>
        <v>0</v>
      </c>
      <c r="K66" s="24"/>
      <c r="L66" s="25">
        <f t="shared" si="5"/>
        <v>0</v>
      </c>
      <c r="M66" s="24"/>
      <c r="N66" s="27">
        <f t="shared" si="6"/>
        <v>0</v>
      </c>
    </row>
    <row r="67" spans="1:14" s="26" customFormat="1" ht="12.75" x14ac:dyDescent="0.2">
      <c r="A67" s="24"/>
      <c r="B67" s="24"/>
      <c r="C67" s="25"/>
      <c r="D67" s="24"/>
      <c r="E67" s="24"/>
      <c r="F67" s="25">
        <f t="shared" si="0"/>
        <v>0</v>
      </c>
      <c r="G67" s="24"/>
      <c r="H67" s="25">
        <f t="shared" si="4"/>
        <v>0</v>
      </c>
      <c r="I67" s="24"/>
      <c r="J67" s="25">
        <f t="shared" si="2"/>
        <v>0</v>
      </c>
      <c r="K67" s="24"/>
      <c r="L67" s="25">
        <f t="shared" si="5"/>
        <v>0</v>
      </c>
      <c r="M67" s="24"/>
      <c r="N67" s="27">
        <f t="shared" si="6"/>
        <v>0</v>
      </c>
    </row>
    <row r="68" spans="1:14" x14ac:dyDescent="0.25">
      <c r="A68" s="4"/>
      <c r="B68" s="4"/>
      <c r="C68" s="4"/>
      <c r="D68" s="4"/>
      <c r="E68" s="4"/>
      <c r="F68" s="4"/>
      <c r="G68" s="4"/>
      <c r="H68" s="25">
        <f t="shared" si="4"/>
        <v>0</v>
      </c>
      <c r="I68" s="4"/>
      <c r="J68" s="4"/>
      <c r="K68" s="4"/>
      <c r="L68" s="22"/>
      <c r="M68" s="4"/>
      <c r="N68" s="23">
        <f t="shared" si="6"/>
        <v>0</v>
      </c>
    </row>
    <row r="69" spans="1:14" x14ac:dyDescent="0.25">
      <c r="A69" s="41" t="s">
        <v>18</v>
      </c>
      <c r="B69" s="4"/>
      <c r="C69" s="4"/>
      <c r="D69" s="4"/>
      <c r="E69" s="4"/>
      <c r="F69" s="45">
        <f>SUM(F13:F68)</f>
        <v>4078077.8200000008</v>
      </c>
      <c r="G69" s="46"/>
      <c r="H69" s="45">
        <f>SUM(H13:H68)</f>
        <v>343736.86</v>
      </c>
      <c r="I69" s="46"/>
      <c r="J69" s="45">
        <f>SUM(J13:J68)</f>
        <v>3245355.4799999995</v>
      </c>
      <c r="K69" s="4"/>
      <c r="L69" s="23">
        <f>SUM(L13:L68)</f>
        <v>301965</v>
      </c>
      <c r="M69" s="4"/>
      <c r="N69" s="23">
        <f>SUM(N13:N68)</f>
        <v>187020.48</v>
      </c>
    </row>
    <row r="70" spans="1:14" s="8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8" customFormat="1" x14ac:dyDescent="0.25">
      <c r="A71" s="18" t="s">
        <v>26</v>
      </c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</row>
    <row r="72" spans="1:14" s="8" customFormat="1" ht="14.45" customHeight="1" x14ac:dyDescent="0.25">
      <c r="B72" s="7"/>
      <c r="C72" s="7"/>
      <c r="D72" s="7"/>
      <c r="E72" s="7"/>
      <c r="F72" s="7"/>
      <c r="G72" s="7"/>
      <c r="H72" s="15"/>
      <c r="I72" s="7"/>
      <c r="K72"/>
      <c r="L72"/>
      <c r="M72"/>
    </row>
    <row r="73" spans="1:14" s="8" customFormat="1" ht="14.45" customHeight="1" x14ac:dyDescent="0.25">
      <c r="B73" s="7" t="s">
        <v>161</v>
      </c>
      <c r="C73" s="7"/>
      <c r="D73" s="7"/>
      <c r="E73" s="7"/>
      <c r="F73" s="7"/>
      <c r="G73" s="7"/>
      <c r="H73" s="15"/>
      <c r="I73" s="7"/>
      <c r="K73"/>
      <c r="L73"/>
      <c r="M73"/>
    </row>
    <row r="74" spans="1:14" s="8" customFormat="1" ht="14.45" customHeight="1" x14ac:dyDescent="0.25">
      <c r="B74" s="7" t="s">
        <v>703</v>
      </c>
      <c r="C74" s="7"/>
      <c r="D74" s="7"/>
      <c r="E74" s="7"/>
      <c r="F74" s="7"/>
      <c r="G74" s="7"/>
      <c r="H74" s="15"/>
      <c r="I74" s="7"/>
      <c r="K74"/>
      <c r="L74"/>
      <c r="M74"/>
    </row>
    <row r="75" spans="1:14" s="8" customFormat="1" ht="20.45" customHeight="1" x14ac:dyDescent="0.25">
      <c r="B75" s="17" t="s">
        <v>27</v>
      </c>
      <c r="C75" s="7"/>
      <c r="D75" s="7"/>
      <c r="H75" s="7"/>
      <c r="K75"/>
      <c r="L75"/>
      <c r="M75"/>
    </row>
    <row r="76" spans="1:14" s="8" customFormat="1" x14ac:dyDescent="0.25">
      <c r="B76" s="7"/>
      <c r="C76" s="7"/>
      <c r="D76" s="7"/>
      <c r="H76" s="7"/>
      <c r="K76"/>
      <c r="L76"/>
      <c r="M76"/>
    </row>
    <row r="77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4"/>
  <sheetViews>
    <sheetView topLeftCell="A19" zoomScaleSheetLayoutView="100" workbookViewId="0">
      <selection activeCell="B40" sqref="B40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750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751</v>
      </c>
      <c r="B8" s="54"/>
      <c r="C8" s="54"/>
      <c r="D8" s="54"/>
      <c r="E8" s="54"/>
      <c r="F8" s="4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1" t="s">
        <v>24</v>
      </c>
      <c r="E11" s="41" t="s">
        <v>7</v>
      </c>
      <c r="F11" s="60"/>
      <c r="G11" s="40" t="s">
        <v>16</v>
      </c>
      <c r="H11" s="41" t="s">
        <v>17</v>
      </c>
      <c r="I11" s="41" t="s">
        <v>16</v>
      </c>
      <c r="J11" s="41" t="s">
        <v>17</v>
      </c>
      <c r="K11" s="41" t="s">
        <v>16</v>
      </c>
      <c r="L11" s="41" t="s">
        <v>17</v>
      </c>
      <c r="M11" s="41" t="s">
        <v>16</v>
      </c>
      <c r="N11" s="41" t="s">
        <v>17</v>
      </c>
    </row>
    <row r="12" spans="1:14" x14ac:dyDescent="0.25">
      <c r="A12" s="4"/>
      <c r="B12" s="29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752</v>
      </c>
      <c r="C13" s="25">
        <v>200</v>
      </c>
      <c r="D13" s="24">
        <v>70</v>
      </c>
      <c r="E13" s="24"/>
      <c r="F13" s="25">
        <f>D13*C13</f>
        <v>14000</v>
      </c>
      <c r="G13" s="24">
        <v>50</v>
      </c>
      <c r="H13" s="27">
        <f t="shared" ref="H13:H15" si="0">G13*C13</f>
        <v>10000</v>
      </c>
      <c r="I13" s="24"/>
      <c r="J13" s="25">
        <f>I13*C13</f>
        <v>0</v>
      </c>
      <c r="K13" s="24">
        <v>10</v>
      </c>
      <c r="L13" s="27">
        <f t="shared" ref="L13:L34" si="1">K13*C13</f>
        <v>2000</v>
      </c>
      <c r="M13" s="24">
        <v>10</v>
      </c>
      <c r="N13" s="27">
        <f t="shared" ref="N13:N19" si="2">M13*C13</f>
        <v>2000</v>
      </c>
    </row>
    <row r="14" spans="1:14" s="26" customFormat="1" ht="12.75" x14ac:dyDescent="0.2">
      <c r="A14" s="24">
        <v>2</v>
      </c>
      <c r="B14" s="24" t="s">
        <v>753</v>
      </c>
      <c r="C14" s="25">
        <v>100</v>
      </c>
      <c r="D14" s="24">
        <v>133</v>
      </c>
      <c r="E14" s="24"/>
      <c r="F14" s="25">
        <f t="shared" ref="F14:F34" si="3">D14*C14</f>
        <v>13300</v>
      </c>
      <c r="G14" s="24">
        <v>133</v>
      </c>
      <c r="H14" s="27">
        <f t="shared" si="0"/>
        <v>13300</v>
      </c>
      <c r="I14" s="24"/>
      <c r="J14" s="25">
        <f t="shared" ref="J14:J34" si="4">I14*C14</f>
        <v>0</v>
      </c>
      <c r="K14" s="24"/>
      <c r="L14" s="27">
        <f t="shared" si="1"/>
        <v>0</v>
      </c>
      <c r="M14" s="24"/>
      <c r="N14" s="27">
        <f t="shared" si="2"/>
        <v>0</v>
      </c>
    </row>
    <row r="15" spans="1:14" s="26" customFormat="1" ht="12.75" x14ac:dyDescent="0.2">
      <c r="A15" s="24">
        <v>3</v>
      </c>
      <c r="B15" s="24" t="s">
        <v>754</v>
      </c>
      <c r="C15" s="25">
        <v>400</v>
      </c>
      <c r="D15" s="24">
        <v>31</v>
      </c>
      <c r="E15" s="24"/>
      <c r="F15" s="25">
        <f t="shared" si="3"/>
        <v>12400</v>
      </c>
      <c r="G15" s="24">
        <v>20</v>
      </c>
      <c r="H15" s="27">
        <f t="shared" si="0"/>
        <v>8000</v>
      </c>
      <c r="I15" s="24"/>
      <c r="J15" s="25">
        <f t="shared" si="4"/>
        <v>0</v>
      </c>
      <c r="K15" s="24">
        <v>11</v>
      </c>
      <c r="L15" s="27">
        <f t="shared" si="1"/>
        <v>4400</v>
      </c>
      <c r="M15" s="24"/>
      <c r="N15" s="27">
        <f t="shared" si="2"/>
        <v>0</v>
      </c>
    </row>
    <row r="16" spans="1:14" s="26" customFormat="1" ht="12.75" x14ac:dyDescent="0.2">
      <c r="A16" s="24">
        <v>4</v>
      </c>
      <c r="B16" s="24" t="s">
        <v>755</v>
      </c>
      <c r="C16" s="25">
        <v>400</v>
      </c>
      <c r="D16" s="24">
        <v>20</v>
      </c>
      <c r="E16" s="24"/>
      <c r="F16" s="25">
        <f t="shared" si="3"/>
        <v>8000</v>
      </c>
      <c r="G16" s="24">
        <v>10</v>
      </c>
      <c r="H16" s="27">
        <f>G16*C16</f>
        <v>4000</v>
      </c>
      <c r="I16" s="24"/>
      <c r="J16" s="25">
        <f t="shared" si="4"/>
        <v>0</v>
      </c>
      <c r="K16" s="24">
        <v>10</v>
      </c>
      <c r="L16" s="27">
        <f t="shared" si="1"/>
        <v>4000</v>
      </c>
      <c r="M16" s="24"/>
      <c r="N16" s="27">
        <f t="shared" si="2"/>
        <v>0</v>
      </c>
    </row>
    <row r="17" spans="1:14" s="26" customFormat="1" ht="12.75" x14ac:dyDescent="0.2">
      <c r="A17" s="24">
        <v>5</v>
      </c>
      <c r="B17" s="24" t="s">
        <v>756</v>
      </c>
      <c r="C17" s="25">
        <v>400</v>
      </c>
      <c r="D17" s="24">
        <v>20</v>
      </c>
      <c r="E17" s="24"/>
      <c r="F17" s="25">
        <f t="shared" si="3"/>
        <v>8000</v>
      </c>
      <c r="G17" s="24">
        <v>10</v>
      </c>
      <c r="H17" s="27">
        <f t="shared" ref="H17:H35" si="5">G17*C17</f>
        <v>4000</v>
      </c>
      <c r="I17" s="24"/>
      <c r="J17" s="25">
        <f t="shared" si="4"/>
        <v>0</v>
      </c>
      <c r="K17" s="24">
        <v>10</v>
      </c>
      <c r="L17" s="27">
        <f t="shared" si="1"/>
        <v>4000</v>
      </c>
      <c r="M17" s="24"/>
      <c r="N17" s="27">
        <f t="shared" si="2"/>
        <v>0</v>
      </c>
    </row>
    <row r="18" spans="1:14" s="26" customFormat="1" ht="12.75" x14ac:dyDescent="0.2">
      <c r="A18" s="24">
        <v>6</v>
      </c>
      <c r="B18" s="24" t="s">
        <v>757</v>
      </c>
      <c r="C18" s="25">
        <v>7</v>
      </c>
      <c r="D18" s="24">
        <v>200</v>
      </c>
      <c r="E18" s="24"/>
      <c r="F18" s="25">
        <f t="shared" si="3"/>
        <v>1400</v>
      </c>
      <c r="G18" s="24">
        <v>50</v>
      </c>
      <c r="H18" s="27">
        <f t="shared" si="5"/>
        <v>350</v>
      </c>
      <c r="I18" s="24">
        <v>50</v>
      </c>
      <c r="J18" s="25">
        <f t="shared" si="4"/>
        <v>350</v>
      </c>
      <c r="K18" s="24">
        <v>50</v>
      </c>
      <c r="L18" s="27">
        <f t="shared" si="1"/>
        <v>350</v>
      </c>
      <c r="M18" s="24">
        <v>50</v>
      </c>
      <c r="N18" s="27">
        <f t="shared" si="2"/>
        <v>350</v>
      </c>
    </row>
    <row r="19" spans="1:14" s="26" customFormat="1" ht="12.75" x14ac:dyDescent="0.2">
      <c r="A19" s="24">
        <v>7</v>
      </c>
      <c r="B19" s="24" t="s">
        <v>758</v>
      </c>
      <c r="C19" s="25">
        <v>80</v>
      </c>
      <c r="D19" s="24">
        <v>71</v>
      </c>
      <c r="E19" s="24"/>
      <c r="F19" s="25">
        <f t="shared" si="3"/>
        <v>5680</v>
      </c>
      <c r="G19" s="24">
        <v>50</v>
      </c>
      <c r="H19" s="27">
        <f t="shared" si="5"/>
        <v>4000</v>
      </c>
      <c r="I19" s="24">
        <v>21</v>
      </c>
      <c r="J19" s="25">
        <f t="shared" si="4"/>
        <v>1680</v>
      </c>
      <c r="K19" s="24"/>
      <c r="L19" s="27">
        <f t="shared" si="1"/>
        <v>0</v>
      </c>
      <c r="M19" s="24"/>
      <c r="N19" s="27">
        <f t="shared" si="2"/>
        <v>0</v>
      </c>
    </row>
    <row r="20" spans="1:14" s="26" customFormat="1" ht="12.75" x14ac:dyDescent="0.2">
      <c r="A20" s="24">
        <v>8</v>
      </c>
      <c r="B20" s="24" t="s">
        <v>759</v>
      </c>
      <c r="C20" s="25">
        <v>50</v>
      </c>
      <c r="D20" s="24">
        <v>10</v>
      </c>
      <c r="E20" s="24"/>
      <c r="F20" s="25">
        <f t="shared" si="3"/>
        <v>500</v>
      </c>
      <c r="G20" s="24">
        <v>5</v>
      </c>
      <c r="H20" s="27">
        <f t="shared" si="5"/>
        <v>250</v>
      </c>
      <c r="I20" s="24">
        <v>5</v>
      </c>
      <c r="J20" s="25">
        <f t="shared" si="4"/>
        <v>250</v>
      </c>
      <c r="K20" s="24"/>
      <c r="L20" s="27">
        <f t="shared" si="1"/>
        <v>0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130</v>
      </c>
      <c r="C21" s="25">
        <v>200</v>
      </c>
      <c r="D21" s="24">
        <v>10</v>
      </c>
      <c r="E21" s="24"/>
      <c r="F21" s="25">
        <f t="shared" si="3"/>
        <v>2000</v>
      </c>
      <c r="G21" s="24">
        <v>5</v>
      </c>
      <c r="H21" s="27">
        <f t="shared" si="5"/>
        <v>1000</v>
      </c>
      <c r="I21" s="24"/>
      <c r="J21" s="25">
        <f t="shared" si="4"/>
        <v>0</v>
      </c>
      <c r="K21" s="24">
        <v>5</v>
      </c>
      <c r="L21" s="27">
        <f t="shared" si="1"/>
        <v>1000</v>
      </c>
      <c r="M21" s="24"/>
      <c r="N21" s="27">
        <f t="shared" ref="N21:N35" si="6">M21*C21</f>
        <v>0</v>
      </c>
    </row>
    <row r="22" spans="1:14" s="26" customFormat="1" ht="12.75" x14ac:dyDescent="0.2">
      <c r="A22" s="24">
        <v>10</v>
      </c>
      <c r="B22" s="24" t="s">
        <v>327</v>
      </c>
      <c r="C22" s="25">
        <v>50</v>
      </c>
      <c r="D22" s="24">
        <v>12</v>
      </c>
      <c r="E22" s="24"/>
      <c r="F22" s="25">
        <f t="shared" si="3"/>
        <v>600</v>
      </c>
      <c r="G22" s="24">
        <v>12</v>
      </c>
      <c r="H22" s="27">
        <f t="shared" si="5"/>
        <v>600</v>
      </c>
      <c r="I22" s="24"/>
      <c r="J22" s="25">
        <f t="shared" si="4"/>
        <v>0</v>
      </c>
      <c r="K22" s="24"/>
      <c r="L22" s="27">
        <f t="shared" si="1"/>
        <v>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123</v>
      </c>
      <c r="C23" s="25">
        <v>350</v>
      </c>
      <c r="D23" s="24">
        <v>2</v>
      </c>
      <c r="E23" s="24"/>
      <c r="F23" s="25">
        <f t="shared" si="3"/>
        <v>700</v>
      </c>
      <c r="G23" s="24">
        <v>2</v>
      </c>
      <c r="H23" s="27">
        <f t="shared" si="5"/>
        <v>700</v>
      </c>
      <c r="I23" s="24"/>
      <c r="J23" s="25">
        <f t="shared" si="4"/>
        <v>0</v>
      </c>
      <c r="K23" s="24"/>
      <c r="L23" s="27">
        <f t="shared" si="1"/>
        <v>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760</v>
      </c>
      <c r="C24" s="25">
        <v>75</v>
      </c>
      <c r="D24" s="24">
        <v>50</v>
      </c>
      <c r="E24" s="24"/>
      <c r="F24" s="25">
        <f t="shared" si="3"/>
        <v>3750</v>
      </c>
      <c r="G24" s="24">
        <v>25</v>
      </c>
      <c r="H24" s="27">
        <f t="shared" si="5"/>
        <v>1875</v>
      </c>
      <c r="I24" s="24"/>
      <c r="J24" s="25">
        <f t="shared" si="4"/>
        <v>0</v>
      </c>
      <c r="K24" s="24">
        <v>25</v>
      </c>
      <c r="L24" s="27">
        <f t="shared" si="1"/>
        <v>1875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129</v>
      </c>
      <c r="C25" s="25">
        <v>40</v>
      </c>
      <c r="D25" s="24">
        <v>50</v>
      </c>
      <c r="E25" s="24"/>
      <c r="F25" s="25">
        <f t="shared" si="3"/>
        <v>2000</v>
      </c>
      <c r="G25" s="24">
        <v>25</v>
      </c>
      <c r="H25" s="27">
        <f t="shared" si="5"/>
        <v>1000</v>
      </c>
      <c r="I25" s="24">
        <v>25</v>
      </c>
      <c r="J25" s="25">
        <f t="shared" si="4"/>
        <v>1000</v>
      </c>
      <c r="K25" s="24"/>
      <c r="L25" s="27">
        <f t="shared" si="1"/>
        <v>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97</v>
      </c>
      <c r="C26" s="25">
        <v>130</v>
      </c>
      <c r="D26" s="24">
        <v>30</v>
      </c>
      <c r="E26" s="24"/>
      <c r="F26" s="25">
        <f t="shared" si="3"/>
        <v>3900</v>
      </c>
      <c r="G26" s="24">
        <v>20</v>
      </c>
      <c r="H26" s="27">
        <f t="shared" si="5"/>
        <v>2600</v>
      </c>
      <c r="I26" s="24"/>
      <c r="J26" s="25">
        <f t="shared" si="4"/>
        <v>0</v>
      </c>
      <c r="K26" s="24">
        <v>10</v>
      </c>
      <c r="L26" s="27">
        <f t="shared" si="1"/>
        <v>1300</v>
      </c>
      <c r="M26" s="24"/>
      <c r="N26" s="27">
        <f t="shared" si="6"/>
        <v>0</v>
      </c>
    </row>
    <row r="27" spans="1:14" s="26" customFormat="1" ht="12.75" x14ac:dyDescent="0.2">
      <c r="A27" s="24">
        <v>15</v>
      </c>
      <c r="B27" s="24" t="s">
        <v>761</v>
      </c>
      <c r="C27" s="25">
        <v>500</v>
      </c>
      <c r="D27" s="24">
        <v>34</v>
      </c>
      <c r="E27" s="24"/>
      <c r="F27" s="25">
        <f t="shared" si="3"/>
        <v>17000</v>
      </c>
      <c r="G27" s="24">
        <v>34</v>
      </c>
      <c r="H27" s="27">
        <f t="shared" si="5"/>
        <v>17000</v>
      </c>
      <c r="I27" s="24"/>
      <c r="J27" s="25">
        <f t="shared" si="4"/>
        <v>0</v>
      </c>
      <c r="K27" s="24"/>
      <c r="L27" s="27">
        <f t="shared" si="1"/>
        <v>0</v>
      </c>
      <c r="M27" s="24"/>
      <c r="N27" s="27">
        <f t="shared" si="6"/>
        <v>0</v>
      </c>
    </row>
    <row r="28" spans="1:14" s="26" customFormat="1" ht="12.75" x14ac:dyDescent="0.2">
      <c r="A28" s="24">
        <v>16</v>
      </c>
      <c r="B28" s="24" t="s">
        <v>762</v>
      </c>
      <c r="C28" s="25">
        <v>130</v>
      </c>
      <c r="D28" s="24">
        <v>30</v>
      </c>
      <c r="E28" s="24"/>
      <c r="F28" s="25">
        <f t="shared" si="3"/>
        <v>3900</v>
      </c>
      <c r="G28" s="24">
        <v>30</v>
      </c>
      <c r="H28" s="27">
        <f t="shared" si="5"/>
        <v>3900</v>
      </c>
      <c r="I28" s="24"/>
      <c r="J28" s="25">
        <f t="shared" si="4"/>
        <v>0</v>
      </c>
      <c r="K28" s="24"/>
      <c r="L28" s="27">
        <f t="shared" si="1"/>
        <v>0</v>
      </c>
      <c r="M28" s="24"/>
      <c r="N28" s="27">
        <f t="shared" si="6"/>
        <v>0</v>
      </c>
    </row>
    <row r="29" spans="1:14" s="26" customFormat="1" ht="12.75" x14ac:dyDescent="0.2">
      <c r="A29" s="24">
        <v>17</v>
      </c>
      <c r="B29" s="24" t="s">
        <v>763</v>
      </c>
      <c r="C29" s="25">
        <v>45</v>
      </c>
      <c r="D29" s="24">
        <v>57</v>
      </c>
      <c r="E29" s="24"/>
      <c r="F29" s="25">
        <f t="shared" si="3"/>
        <v>2565</v>
      </c>
      <c r="G29" s="24">
        <v>30</v>
      </c>
      <c r="H29" s="25">
        <f t="shared" si="5"/>
        <v>1350</v>
      </c>
      <c r="I29" s="24"/>
      <c r="J29" s="25">
        <f t="shared" si="4"/>
        <v>0</v>
      </c>
      <c r="K29" s="24">
        <v>27</v>
      </c>
      <c r="L29" s="25">
        <f t="shared" si="1"/>
        <v>1215</v>
      </c>
      <c r="M29" s="24"/>
      <c r="N29" s="27">
        <f t="shared" si="6"/>
        <v>0</v>
      </c>
    </row>
    <row r="30" spans="1:14" s="26" customFormat="1" ht="12.75" x14ac:dyDescent="0.2">
      <c r="A30" s="24">
        <v>24</v>
      </c>
      <c r="B30" s="24" t="s">
        <v>764</v>
      </c>
      <c r="C30" s="25">
        <v>300</v>
      </c>
      <c r="D30" s="24">
        <v>32</v>
      </c>
      <c r="E30" s="24"/>
      <c r="F30" s="25">
        <f t="shared" si="3"/>
        <v>9600</v>
      </c>
      <c r="G30" s="24"/>
      <c r="H30" s="25">
        <f t="shared" si="5"/>
        <v>0</v>
      </c>
      <c r="I30" s="24">
        <v>32</v>
      </c>
      <c r="J30" s="25">
        <f t="shared" si="4"/>
        <v>9600</v>
      </c>
      <c r="K30" s="24"/>
      <c r="L30" s="25">
        <f t="shared" si="1"/>
        <v>0</v>
      </c>
      <c r="M30" s="24"/>
      <c r="N30" s="27">
        <f t="shared" si="6"/>
        <v>0</v>
      </c>
    </row>
    <row r="31" spans="1:14" s="26" customFormat="1" ht="12.75" x14ac:dyDescent="0.2">
      <c r="A31" s="24">
        <v>25</v>
      </c>
      <c r="B31" s="24" t="s">
        <v>149</v>
      </c>
      <c r="C31" s="25">
        <v>400</v>
      </c>
      <c r="D31" s="24">
        <v>20</v>
      </c>
      <c r="E31" s="24"/>
      <c r="F31" s="25">
        <f t="shared" si="3"/>
        <v>8000</v>
      </c>
      <c r="G31" s="24">
        <v>10</v>
      </c>
      <c r="H31" s="25">
        <f t="shared" si="5"/>
        <v>4000</v>
      </c>
      <c r="I31" s="24"/>
      <c r="J31" s="25">
        <f t="shared" si="4"/>
        <v>0</v>
      </c>
      <c r="K31" s="24">
        <v>10</v>
      </c>
      <c r="L31" s="25">
        <f t="shared" si="1"/>
        <v>4000</v>
      </c>
      <c r="M31" s="24"/>
      <c r="N31" s="27">
        <f t="shared" si="6"/>
        <v>0</v>
      </c>
    </row>
    <row r="32" spans="1:14" s="26" customFormat="1" ht="12.75" x14ac:dyDescent="0.2">
      <c r="A32" s="24">
        <v>26</v>
      </c>
      <c r="B32" s="24" t="s">
        <v>765</v>
      </c>
      <c r="C32" s="25">
        <v>500</v>
      </c>
      <c r="D32" s="24">
        <v>5</v>
      </c>
      <c r="E32" s="24"/>
      <c r="F32" s="25">
        <f t="shared" si="3"/>
        <v>2500</v>
      </c>
      <c r="G32" s="24">
        <v>5</v>
      </c>
      <c r="H32" s="25">
        <f t="shared" si="5"/>
        <v>2500</v>
      </c>
      <c r="I32" s="24"/>
      <c r="J32" s="25">
        <f t="shared" si="4"/>
        <v>0</v>
      </c>
      <c r="K32" s="24"/>
      <c r="L32" s="25">
        <f t="shared" si="1"/>
        <v>0</v>
      </c>
      <c r="M32" s="24"/>
      <c r="N32" s="27">
        <f t="shared" si="6"/>
        <v>0</v>
      </c>
    </row>
    <row r="33" spans="1:14" s="26" customFormat="1" ht="12.75" x14ac:dyDescent="0.2">
      <c r="A33" s="24">
        <v>27</v>
      </c>
      <c r="B33" s="24" t="s">
        <v>766</v>
      </c>
      <c r="C33" s="25">
        <v>40</v>
      </c>
      <c r="D33" s="24">
        <v>128</v>
      </c>
      <c r="E33" s="24"/>
      <c r="F33" s="25">
        <f t="shared" si="3"/>
        <v>5120</v>
      </c>
      <c r="G33" s="24"/>
      <c r="H33" s="25">
        <f t="shared" si="5"/>
        <v>0</v>
      </c>
      <c r="I33" s="24">
        <v>128</v>
      </c>
      <c r="J33" s="25">
        <f t="shared" si="4"/>
        <v>5120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/>
      <c r="B34" s="24"/>
      <c r="C34" s="25"/>
      <c r="D34" s="24"/>
      <c r="E34" s="24"/>
      <c r="F34" s="25">
        <f t="shared" si="3"/>
        <v>0</v>
      </c>
      <c r="G34" s="24"/>
      <c r="H34" s="25">
        <f t="shared" si="5"/>
        <v>0</v>
      </c>
      <c r="I34" s="24"/>
      <c r="J34" s="25">
        <f t="shared" si="4"/>
        <v>0</v>
      </c>
      <c r="K34" s="24"/>
      <c r="L34" s="25">
        <f t="shared" si="1"/>
        <v>0</v>
      </c>
      <c r="M34" s="24"/>
      <c r="N34" s="27">
        <f t="shared" si="6"/>
        <v>0</v>
      </c>
    </row>
    <row r="35" spans="1:14" x14ac:dyDescent="0.25">
      <c r="A35" s="4"/>
      <c r="B35" s="4"/>
      <c r="C35" s="4"/>
      <c r="D35" s="4"/>
      <c r="E35" s="4"/>
      <c r="F35" s="4"/>
      <c r="G35" s="4"/>
      <c r="H35" s="25">
        <f t="shared" si="5"/>
        <v>0</v>
      </c>
      <c r="I35" s="4"/>
      <c r="J35" s="4"/>
      <c r="K35" s="4"/>
      <c r="L35" s="22"/>
      <c r="M35" s="4"/>
      <c r="N35" s="23">
        <f t="shared" si="6"/>
        <v>0</v>
      </c>
    </row>
    <row r="36" spans="1:14" x14ac:dyDescent="0.25">
      <c r="A36" s="41" t="s">
        <v>18</v>
      </c>
      <c r="B36" s="4"/>
      <c r="C36" s="4"/>
      <c r="D36" s="4"/>
      <c r="E36" s="4"/>
      <c r="F36" s="23">
        <f>SUM(F13:F35)</f>
        <v>124915</v>
      </c>
      <c r="G36" s="4"/>
      <c r="H36" s="23">
        <f>SUM(H13:H35)</f>
        <v>80425</v>
      </c>
      <c r="I36" s="4"/>
      <c r="J36" s="23">
        <f>SUM(J13:J35)</f>
        <v>18000</v>
      </c>
      <c r="K36" s="4"/>
      <c r="L36" s="23">
        <f>SUM(L13:L35)</f>
        <v>24140</v>
      </c>
      <c r="M36" s="4"/>
      <c r="N36" s="23">
        <f>SUM(N13:N35)</f>
        <v>2350</v>
      </c>
    </row>
    <row r="37" spans="1:14" s="8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8" customFormat="1" x14ac:dyDescent="0.25">
      <c r="A38" s="18" t="s">
        <v>26</v>
      </c>
      <c r="B38" s="6"/>
      <c r="C38" s="6"/>
      <c r="D38" s="6"/>
      <c r="E38" s="6"/>
      <c r="F38" s="6"/>
      <c r="G38" s="6"/>
      <c r="H38" s="7"/>
      <c r="I38" s="7"/>
      <c r="J38" s="7"/>
      <c r="K38" s="7"/>
      <c r="L38" s="7"/>
    </row>
    <row r="39" spans="1:14" s="8" customFormat="1" ht="14.45" customHeight="1" x14ac:dyDescent="0.25">
      <c r="B39" s="7"/>
      <c r="C39" s="7"/>
      <c r="D39" s="7"/>
      <c r="E39" s="7"/>
      <c r="F39" s="7"/>
      <c r="G39" s="7"/>
      <c r="H39" s="15"/>
      <c r="I39" s="7"/>
      <c r="K39"/>
      <c r="L39"/>
      <c r="M39"/>
    </row>
    <row r="40" spans="1:14" s="8" customFormat="1" ht="14.45" customHeight="1" x14ac:dyDescent="0.25">
      <c r="B40" s="7" t="s">
        <v>161</v>
      </c>
      <c r="C40" s="7"/>
      <c r="D40" s="7"/>
      <c r="E40" s="7"/>
      <c r="F40" s="7"/>
      <c r="G40" s="7"/>
      <c r="H40" s="15"/>
      <c r="I40" s="7"/>
      <c r="K40"/>
      <c r="L40"/>
      <c r="M40"/>
    </row>
    <row r="41" spans="1:14" s="8" customFormat="1" ht="14.45" customHeight="1" x14ac:dyDescent="0.25">
      <c r="B41" s="7" t="s">
        <v>144</v>
      </c>
      <c r="C41" s="7"/>
      <c r="D41" s="7"/>
      <c r="E41" s="7"/>
      <c r="F41" s="7"/>
      <c r="G41" s="7"/>
      <c r="H41" s="15"/>
      <c r="I41" s="7"/>
      <c r="K41"/>
      <c r="L41"/>
      <c r="M41"/>
    </row>
    <row r="42" spans="1:14" s="8" customFormat="1" ht="20.45" customHeight="1" x14ac:dyDescent="0.25">
      <c r="B42" s="17" t="s">
        <v>27</v>
      </c>
      <c r="C42" s="7"/>
      <c r="D42" s="7"/>
      <c r="H42" s="7"/>
      <c r="K42"/>
      <c r="L42"/>
      <c r="M42"/>
    </row>
    <row r="43" spans="1:14" s="8" customFormat="1" x14ac:dyDescent="0.25">
      <c r="B43" s="7"/>
      <c r="C43" s="7"/>
      <c r="D43" s="7"/>
      <c r="H43" s="7"/>
      <c r="K43"/>
      <c r="L43"/>
      <c r="M43"/>
    </row>
    <row r="44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1968" right="0.23622047244094491" top="0" bottom="0" header="0.31496062992125984" footer="0.31496062992125984"/>
  <pageSetup paperSize="5" scale="88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0"/>
  <sheetViews>
    <sheetView topLeftCell="A16" zoomScaleSheetLayoutView="100" workbookViewId="0">
      <selection activeCell="B36" sqref="B36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767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768</v>
      </c>
      <c r="B8" s="54"/>
      <c r="C8" s="54"/>
      <c r="D8" s="54"/>
      <c r="E8" s="54"/>
      <c r="F8" s="4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1" t="s">
        <v>24</v>
      </c>
      <c r="E11" s="41" t="s">
        <v>7</v>
      </c>
      <c r="F11" s="60"/>
      <c r="G11" s="40" t="s">
        <v>16</v>
      </c>
      <c r="H11" s="41" t="s">
        <v>17</v>
      </c>
      <c r="I11" s="41" t="s">
        <v>16</v>
      </c>
      <c r="J11" s="41" t="s">
        <v>17</v>
      </c>
      <c r="K11" s="41" t="s">
        <v>16</v>
      </c>
      <c r="L11" s="41" t="s">
        <v>17</v>
      </c>
      <c r="M11" s="41" t="s">
        <v>16</v>
      </c>
      <c r="N11" s="41" t="s">
        <v>17</v>
      </c>
    </row>
    <row r="12" spans="1:14" x14ac:dyDescent="0.25">
      <c r="A12" s="4"/>
      <c r="B12" s="29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771</v>
      </c>
      <c r="C13" s="25">
        <v>190</v>
      </c>
      <c r="D13" s="24">
        <v>10</v>
      </c>
      <c r="E13" s="24"/>
      <c r="F13" s="25">
        <f>D13*C13</f>
        <v>1900</v>
      </c>
      <c r="G13" s="24">
        <v>10</v>
      </c>
      <c r="H13" s="27">
        <f t="shared" ref="H13:H15" si="0">G13*C13</f>
        <v>1900</v>
      </c>
      <c r="I13" s="24"/>
      <c r="J13" s="25">
        <f>I13*C13</f>
        <v>0</v>
      </c>
      <c r="K13" s="24"/>
      <c r="L13" s="27">
        <f t="shared" ref="L13:L30" si="1">K13*C13</f>
        <v>0</v>
      </c>
      <c r="M13" s="24"/>
      <c r="N13" s="27">
        <f t="shared" ref="N13:N19" si="2">M13*C13</f>
        <v>0</v>
      </c>
    </row>
    <row r="14" spans="1:14" s="26" customFormat="1" ht="12.75" x14ac:dyDescent="0.2">
      <c r="A14" s="24">
        <v>2</v>
      </c>
      <c r="B14" s="24" t="s">
        <v>770</v>
      </c>
      <c r="C14" s="25">
        <v>205</v>
      </c>
      <c r="D14" s="24">
        <v>30</v>
      </c>
      <c r="E14" s="24"/>
      <c r="F14" s="25">
        <f t="shared" ref="F14:F30" si="3">D14*C14</f>
        <v>6150</v>
      </c>
      <c r="G14" s="24">
        <v>25</v>
      </c>
      <c r="H14" s="27">
        <f t="shared" si="0"/>
        <v>5125</v>
      </c>
      <c r="I14" s="24"/>
      <c r="J14" s="25">
        <f t="shared" ref="J14:J30" si="4">I14*C14</f>
        <v>0</v>
      </c>
      <c r="K14" s="24">
        <v>5</v>
      </c>
      <c r="L14" s="27">
        <f t="shared" si="1"/>
        <v>1025</v>
      </c>
      <c r="M14" s="24"/>
      <c r="N14" s="27">
        <f t="shared" si="2"/>
        <v>0</v>
      </c>
    </row>
    <row r="15" spans="1:14" s="26" customFormat="1" ht="12.75" x14ac:dyDescent="0.2">
      <c r="A15" s="24">
        <v>3</v>
      </c>
      <c r="B15" s="24" t="s">
        <v>772</v>
      </c>
      <c r="C15" s="25">
        <v>31</v>
      </c>
      <c r="D15" s="24">
        <v>10</v>
      </c>
      <c r="E15" s="24"/>
      <c r="F15" s="25">
        <f t="shared" si="3"/>
        <v>310</v>
      </c>
      <c r="G15" s="24">
        <v>10</v>
      </c>
      <c r="H15" s="27">
        <f t="shared" si="0"/>
        <v>310</v>
      </c>
      <c r="I15" s="24"/>
      <c r="J15" s="25">
        <f t="shared" si="4"/>
        <v>0</v>
      </c>
      <c r="K15" s="24"/>
      <c r="L15" s="27">
        <f t="shared" si="1"/>
        <v>0</v>
      </c>
      <c r="M15" s="24"/>
      <c r="N15" s="27">
        <f t="shared" si="2"/>
        <v>0</v>
      </c>
    </row>
    <row r="16" spans="1:14" s="26" customFormat="1" ht="12.75" x14ac:dyDescent="0.2">
      <c r="A16" s="24">
        <v>4</v>
      </c>
      <c r="B16" s="24" t="s">
        <v>773</v>
      </c>
      <c r="C16" s="25">
        <v>48</v>
      </c>
      <c r="D16" s="24">
        <v>12</v>
      </c>
      <c r="E16" s="24"/>
      <c r="F16" s="25">
        <f t="shared" si="3"/>
        <v>576</v>
      </c>
      <c r="G16" s="24">
        <v>6</v>
      </c>
      <c r="H16" s="27">
        <f>G16*C16</f>
        <v>288</v>
      </c>
      <c r="I16" s="24"/>
      <c r="J16" s="25">
        <f t="shared" si="4"/>
        <v>0</v>
      </c>
      <c r="K16" s="24">
        <v>6</v>
      </c>
      <c r="L16" s="27">
        <f t="shared" si="1"/>
        <v>288</v>
      </c>
      <c r="M16" s="24"/>
      <c r="N16" s="27">
        <f t="shared" si="2"/>
        <v>0</v>
      </c>
    </row>
    <row r="17" spans="1:14" s="26" customFormat="1" ht="12.75" x14ac:dyDescent="0.2">
      <c r="A17" s="24">
        <v>5</v>
      </c>
      <c r="B17" s="24" t="s">
        <v>774</v>
      </c>
      <c r="C17" s="25">
        <v>365</v>
      </c>
      <c r="D17" s="24">
        <v>8</v>
      </c>
      <c r="E17" s="24"/>
      <c r="F17" s="25">
        <f t="shared" si="3"/>
        <v>2920</v>
      </c>
      <c r="G17" s="24">
        <v>5</v>
      </c>
      <c r="H17" s="27">
        <f t="shared" ref="H17:H31" si="5">G17*C17</f>
        <v>1825</v>
      </c>
      <c r="I17" s="24"/>
      <c r="J17" s="25">
        <f t="shared" si="4"/>
        <v>0</v>
      </c>
      <c r="K17" s="24">
        <v>3</v>
      </c>
      <c r="L17" s="27">
        <f t="shared" si="1"/>
        <v>1095</v>
      </c>
      <c r="M17" s="24"/>
      <c r="N17" s="27">
        <f t="shared" si="2"/>
        <v>0</v>
      </c>
    </row>
    <row r="18" spans="1:14" s="26" customFormat="1" ht="12.75" x14ac:dyDescent="0.2">
      <c r="A18" s="24">
        <v>6</v>
      </c>
      <c r="B18" s="24" t="s">
        <v>763</v>
      </c>
      <c r="C18" s="25">
        <v>482</v>
      </c>
      <c r="D18" s="24">
        <v>5</v>
      </c>
      <c r="E18" s="24"/>
      <c r="F18" s="25">
        <f t="shared" si="3"/>
        <v>2410</v>
      </c>
      <c r="G18" s="24">
        <v>3</v>
      </c>
      <c r="H18" s="27">
        <f t="shared" si="5"/>
        <v>1446</v>
      </c>
      <c r="I18" s="24"/>
      <c r="J18" s="25">
        <f t="shared" si="4"/>
        <v>0</v>
      </c>
      <c r="K18" s="24">
        <v>2</v>
      </c>
      <c r="L18" s="27">
        <f t="shared" si="1"/>
        <v>964</v>
      </c>
      <c r="M18" s="24"/>
      <c r="N18" s="27">
        <f t="shared" si="2"/>
        <v>0</v>
      </c>
    </row>
    <row r="19" spans="1:14" s="26" customFormat="1" ht="12.75" x14ac:dyDescent="0.2">
      <c r="A19" s="24">
        <v>7</v>
      </c>
      <c r="B19" s="24" t="s">
        <v>775</v>
      </c>
      <c r="C19" s="25">
        <v>23</v>
      </c>
      <c r="D19" s="24">
        <v>8</v>
      </c>
      <c r="E19" s="24"/>
      <c r="F19" s="25">
        <f t="shared" si="3"/>
        <v>184</v>
      </c>
      <c r="G19" s="24">
        <v>4</v>
      </c>
      <c r="H19" s="27">
        <f t="shared" si="5"/>
        <v>92</v>
      </c>
      <c r="I19" s="24"/>
      <c r="J19" s="25">
        <f t="shared" si="4"/>
        <v>0</v>
      </c>
      <c r="K19" s="24">
        <v>4</v>
      </c>
      <c r="L19" s="27">
        <f t="shared" si="1"/>
        <v>92</v>
      </c>
      <c r="M19" s="24"/>
      <c r="N19" s="27">
        <f t="shared" si="2"/>
        <v>0</v>
      </c>
    </row>
    <row r="20" spans="1:14" s="26" customFormat="1" ht="12.75" x14ac:dyDescent="0.2">
      <c r="A20" s="24">
        <v>8</v>
      </c>
      <c r="B20" s="24" t="s">
        <v>85</v>
      </c>
      <c r="C20" s="25">
        <v>138</v>
      </c>
      <c r="D20" s="24">
        <v>2</v>
      </c>
      <c r="E20" s="24"/>
      <c r="F20" s="25">
        <f t="shared" si="3"/>
        <v>276</v>
      </c>
      <c r="G20" s="24">
        <v>1</v>
      </c>
      <c r="H20" s="27">
        <f t="shared" si="5"/>
        <v>138</v>
      </c>
      <c r="I20" s="24"/>
      <c r="J20" s="25">
        <f t="shared" si="4"/>
        <v>0</v>
      </c>
      <c r="K20" s="24">
        <v>1</v>
      </c>
      <c r="L20" s="27">
        <f t="shared" si="1"/>
        <v>138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776</v>
      </c>
      <c r="C21" s="25">
        <v>75</v>
      </c>
      <c r="D21" s="24">
        <v>1</v>
      </c>
      <c r="E21" s="24"/>
      <c r="F21" s="25">
        <f t="shared" si="3"/>
        <v>75</v>
      </c>
      <c r="G21" s="24">
        <v>1</v>
      </c>
      <c r="H21" s="27">
        <f t="shared" si="5"/>
        <v>75</v>
      </c>
      <c r="I21" s="24"/>
      <c r="J21" s="25">
        <f t="shared" si="4"/>
        <v>0</v>
      </c>
      <c r="K21" s="24"/>
      <c r="L21" s="27">
        <f t="shared" si="1"/>
        <v>0</v>
      </c>
      <c r="M21" s="24"/>
      <c r="N21" s="27">
        <f t="shared" ref="N21:N31" si="6">M21*C21</f>
        <v>0</v>
      </c>
    </row>
    <row r="22" spans="1:14" s="26" customFormat="1" ht="12.75" x14ac:dyDescent="0.2">
      <c r="A22" s="24">
        <v>10</v>
      </c>
      <c r="B22" s="24" t="s">
        <v>109</v>
      </c>
      <c r="C22" s="25">
        <v>74</v>
      </c>
      <c r="D22" s="24">
        <v>1</v>
      </c>
      <c r="E22" s="24"/>
      <c r="F22" s="25">
        <f t="shared" si="3"/>
        <v>74</v>
      </c>
      <c r="G22" s="24">
        <v>1</v>
      </c>
      <c r="H22" s="27">
        <f t="shared" si="5"/>
        <v>74</v>
      </c>
      <c r="I22" s="24"/>
      <c r="J22" s="25">
        <f t="shared" si="4"/>
        <v>0</v>
      </c>
      <c r="K22" s="24"/>
      <c r="L22" s="27">
        <f t="shared" si="1"/>
        <v>0</v>
      </c>
      <c r="M22" s="24"/>
      <c r="N22" s="27">
        <f t="shared" si="6"/>
        <v>0</v>
      </c>
    </row>
    <row r="23" spans="1:14" s="26" customFormat="1" ht="12.75" x14ac:dyDescent="0.2">
      <c r="A23" s="24"/>
      <c r="B23" s="24"/>
      <c r="C23" s="25"/>
      <c r="D23" s="24"/>
      <c r="E23" s="24"/>
      <c r="F23" s="25">
        <f t="shared" si="3"/>
        <v>0</v>
      </c>
      <c r="G23" s="24"/>
      <c r="H23" s="27">
        <f t="shared" si="5"/>
        <v>0</v>
      </c>
      <c r="I23" s="24"/>
      <c r="J23" s="25">
        <f t="shared" si="4"/>
        <v>0</v>
      </c>
      <c r="K23" s="24"/>
      <c r="L23" s="27">
        <f t="shared" si="1"/>
        <v>0</v>
      </c>
      <c r="M23" s="24"/>
      <c r="N23" s="27">
        <f t="shared" si="6"/>
        <v>0</v>
      </c>
    </row>
    <row r="24" spans="1:14" s="26" customFormat="1" ht="12.75" x14ac:dyDescent="0.2">
      <c r="A24" s="24"/>
      <c r="B24" s="28" t="s">
        <v>777</v>
      </c>
      <c r="C24" s="25"/>
      <c r="D24" s="24"/>
      <c r="E24" s="24"/>
      <c r="F24" s="25">
        <f t="shared" si="3"/>
        <v>0</v>
      </c>
      <c r="G24" s="24"/>
      <c r="H24" s="27">
        <f t="shared" si="5"/>
        <v>0</v>
      </c>
      <c r="I24" s="24"/>
      <c r="J24" s="25">
        <f t="shared" si="4"/>
        <v>0</v>
      </c>
      <c r="K24" s="24"/>
      <c r="L24" s="27">
        <f t="shared" si="1"/>
        <v>0</v>
      </c>
      <c r="M24" s="24"/>
      <c r="N24" s="27">
        <f t="shared" si="6"/>
        <v>0</v>
      </c>
    </row>
    <row r="25" spans="1:14" s="26" customFormat="1" ht="12.75" x14ac:dyDescent="0.2">
      <c r="A25" s="24"/>
      <c r="B25" s="24" t="s">
        <v>778</v>
      </c>
      <c r="C25" s="25">
        <v>2000</v>
      </c>
      <c r="D25" s="24">
        <v>1</v>
      </c>
      <c r="E25" s="24"/>
      <c r="F25" s="25">
        <f t="shared" si="3"/>
        <v>2000</v>
      </c>
      <c r="G25" s="24"/>
      <c r="H25" s="27">
        <f t="shared" si="5"/>
        <v>0</v>
      </c>
      <c r="I25" s="24"/>
      <c r="J25" s="25">
        <f t="shared" si="4"/>
        <v>0</v>
      </c>
      <c r="K25" s="24">
        <v>1</v>
      </c>
      <c r="L25" s="27">
        <f t="shared" si="1"/>
        <v>2000</v>
      </c>
      <c r="M25" s="24"/>
      <c r="N25" s="27">
        <f t="shared" si="6"/>
        <v>0</v>
      </c>
    </row>
    <row r="26" spans="1:14" s="26" customFormat="1" ht="12.75" x14ac:dyDescent="0.2">
      <c r="A26" s="24"/>
      <c r="B26" s="24" t="s">
        <v>779</v>
      </c>
      <c r="C26" s="25"/>
      <c r="D26" s="24"/>
      <c r="E26" s="24"/>
      <c r="F26" s="25">
        <f t="shared" si="3"/>
        <v>0</v>
      </c>
      <c r="G26" s="24"/>
      <c r="H26" s="27">
        <f t="shared" si="5"/>
        <v>0</v>
      </c>
      <c r="I26" s="24"/>
      <c r="J26" s="25">
        <f t="shared" si="4"/>
        <v>0</v>
      </c>
      <c r="K26" s="24"/>
      <c r="L26" s="27">
        <f t="shared" si="1"/>
        <v>0</v>
      </c>
      <c r="M26" s="24"/>
      <c r="N26" s="27">
        <f t="shared" si="6"/>
        <v>0</v>
      </c>
    </row>
    <row r="27" spans="1:14" s="26" customFormat="1" ht="12.75" x14ac:dyDescent="0.2">
      <c r="A27" s="24"/>
      <c r="B27" s="24" t="s">
        <v>780</v>
      </c>
      <c r="C27" s="25">
        <v>2000</v>
      </c>
      <c r="D27" s="24">
        <v>4</v>
      </c>
      <c r="E27" s="24"/>
      <c r="F27" s="25">
        <f t="shared" si="3"/>
        <v>8000</v>
      </c>
      <c r="G27" s="24"/>
      <c r="H27" s="27">
        <f t="shared" si="5"/>
        <v>0</v>
      </c>
      <c r="I27" s="24">
        <v>4</v>
      </c>
      <c r="J27" s="25">
        <f t="shared" si="4"/>
        <v>8000</v>
      </c>
      <c r="K27" s="24"/>
      <c r="L27" s="27">
        <f t="shared" si="1"/>
        <v>0</v>
      </c>
      <c r="M27" s="24"/>
      <c r="N27" s="27">
        <f t="shared" si="6"/>
        <v>0</v>
      </c>
    </row>
    <row r="28" spans="1:14" s="26" customFormat="1" ht="12.75" x14ac:dyDescent="0.2">
      <c r="A28" s="24"/>
      <c r="B28" s="24"/>
      <c r="C28" s="25"/>
      <c r="D28" s="24"/>
      <c r="E28" s="24"/>
      <c r="F28" s="25">
        <f t="shared" si="3"/>
        <v>0</v>
      </c>
      <c r="G28" s="24"/>
      <c r="H28" s="27">
        <f t="shared" si="5"/>
        <v>0</v>
      </c>
      <c r="I28" s="24"/>
      <c r="J28" s="25">
        <f t="shared" si="4"/>
        <v>0</v>
      </c>
      <c r="K28" s="24"/>
      <c r="L28" s="27">
        <f t="shared" si="1"/>
        <v>0</v>
      </c>
      <c r="M28" s="24"/>
      <c r="N28" s="27">
        <f t="shared" si="6"/>
        <v>0</v>
      </c>
    </row>
    <row r="29" spans="1:14" s="26" customFormat="1" ht="12.75" x14ac:dyDescent="0.2">
      <c r="A29" s="24"/>
      <c r="B29" s="24"/>
      <c r="C29" s="25"/>
      <c r="D29" s="24"/>
      <c r="E29" s="24"/>
      <c r="F29" s="25">
        <f t="shared" si="3"/>
        <v>0</v>
      </c>
      <c r="G29" s="24"/>
      <c r="H29" s="25">
        <f t="shared" si="5"/>
        <v>0</v>
      </c>
      <c r="I29" s="24"/>
      <c r="J29" s="25">
        <f t="shared" si="4"/>
        <v>0</v>
      </c>
      <c r="K29" s="24"/>
      <c r="L29" s="25">
        <f t="shared" si="1"/>
        <v>0</v>
      </c>
      <c r="M29" s="24"/>
      <c r="N29" s="27">
        <f t="shared" si="6"/>
        <v>0</v>
      </c>
    </row>
    <row r="30" spans="1:14" s="26" customFormat="1" ht="12.75" x14ac:dyDescent="0.2">
      <c r="A30" s="24"/>
      <c r="B30" s="24"/>
      <c r="C30" s="25"/>
      <c r="D30" s="24"/>
      <c r="E30" s="24"/>
      <c r="F30" s="25">
        <f t="shared" si="3"/>
        <v>0</v>
      </c>
      <c r="G30" s="24"/>
      <c r="H30" s="25">
        <f t="shared" si="5"/>
        <v>0</v>
      </c>
      <c r="I30" s="24"/>
      <c r="J30" s="25">
        <f t="shared" si="4"/>
        <v>0</v>
      </c>
      <c r="K30" s="24"/>
      <c r="L30" s="25">
        <f t="shared" si="1"/>
        <v>0</v>
      </c>
      <c r="M30" s="24"/>
      <c r="N30" s="27">
        <f t="shared" si="6"/>
        <v>0</v>
      </c>
    </row>
    <row r="31" spans="1:14" x14ac:dyDescent="0.25">
      <c r="A31" s="4"/>
      <c r="B31" s="4"/>
      <c r="C31" s="4"/>
      <c r="D31" s="4"/>
      <c r="E31" s="4"/>
      <c r="F31" s="4"/>
      <c r="G31" s="4"/>
      <c r="H31" s="25">
        <f t="shared" si="5"/>
        <v>0</v>
      </c>
      <c r="I31" s="4"/>
      <c r="J31" s="4"/>
      <c r="K31" s="4"/>
      <c r="L31" s="22"/>
      <c r="M31" s="4"/>
      <c r="N31" s="23">
        <f t="shared" si="6"/>
        <v>0</v>
      </c>
    </row>
    <row r="32" spans="1:14" x14ac:dyDescent="0.25">
      <c r="A32" s="41" t="s">
        <v>18</v>
      </c>
      <c r="B32" s="4"/>
      <c r="C32" s="4"/>
      <c r="D32" s="4"/>
      <c r="E32" s="4"/>
      <c r="F32" s="23">
        <f>SUM(F13:F31)</f>
        <v>24875</v>
      </c>
      <c r="G32" s="4"/>
      <c r="H32" s="23">
        <f>SUM(H13:H31)</f>
        <v>11273</v>
      </c>
      <c r="I32" s="4"/>
      <c r="J32" s="23">
        <f>SUM(J13:J31)</f>
        <v>8000</v>
      </c>
      <c r="K32" s="4"/>
      <c r="L32" s="23">
        <f>SUM(L13:L31)</f>
        <v>5602</v>
      </c>
      <c r="M32" s="4"/>
      <c r="N32" s="23">
        <f>SUM(N13:N31)</f>
        <v>0</v>
      </c>
    </row>
    <row r="33" spans="1:14" s="8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8" customFormat="1" x14ac:dyDescent="0.25">
      <c r="A34" s="18" t="s">
        <v>26</v>
      </c>
      <c r="B34" s="6"/>
      <c r="C34" s="6"/>
      <c r="D34" s="6"/>
      <c r="E34" s="6"/>
      <c r="F34" s="6"/>
      <c r="G34" s="6"/>
      <c r="H34" s="7"/>
      <c r="I34" s="7"/>
      <c r="J34" s="7"/>
      <c r="K34" s="7"/>
      <c r="L34" s="7"/>
    </row>
    <row r="35" spans="1:14" s="8" customFormat="1" ht="14.45" customHeight="1" x14ac:dyDescent="0.25">
      <c r="B35" s="7"/>
      <c r="C35" s="7"/>
      <c r="D35" s="7"/>
      <c r="E35" s="7"/>
      <c r="F35" s="7"/>
      <c r="G35" s="7"/>
      <c r="H35" s="15"/>
      <c r="I35" s="7"/>
      <c r="K35"/>
      <c r="L35"/>
      <c r="M35"/>
    </row>
    <row r="36" spans="1:14" s="8" customFormat="1" ht="14.45" customHeight="1" x14ac:dyDescent="0.25">
      <c r="B36" s="7" t="s">
        <v>161</v>
      </c>
      <c r="C36" s="7"/>
      <c r="D36" s="7"/>
      <c r="E36" s="7"/>
      <c r="F36" s="7"/>
      <c r="G36" s="7"/>
      <c r="H36" s="15"/>
      <c r="I36" s="7"/>
      <c r="K36"/>
      <c r="L36"/>
      <c r="M36"/>
    </row>
    <row r="37" spans="1:14" s="8" customFormat="1" ht="14.45" customHeight="1" x14ac:dyDescent="0.25">
      <c r="B37" s="7" t="s">
        <v>769</v>
      </c>
      <c r="C37" s="7"/>
      <c r="D37" s="7"/>
      <c r="E37" s="7"/>
      <c r="F37" s="7"/>
      <c r="G37" s="7"/>
      <c r="H37" s="15"/>
      <c r="I37" s="7"/>
      <c r="K37"/>
      <c r="L37"/>
      <c r="M37"/>
    </row>
    <row r="38" spans="1:14" s="8" customFormat="1" ht="20.45" customHeight="1" x14ac:dyDescent="0.25">
      <c r="B38" s="17" t="s">
        <v>27</v>
      </c>
      <c r="C38" s="7"/>
      <c r="D38" s="7"/>
      <c r="H38" s="7"/>
      <c r="K38"/>
      <c r="L38"/>
      <c r="M38"/>
    </row>
    <row r="39" spans="1:14" s="8" customFormat="1" x14ac:dyDescent="0.25">
      <c r="B39" s="7"/>
      <c r="C39" s="7"/>
      <c r="D39" s="7"/>
      <c r="H39" s="7"/>
      <c r="K39"/>
      <c r="L39"/>
      <c r="M39"/>
    </row>
    <row r="40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1968" right="0.23622047244094491" top="0" bottom="0" header="0.31496062992125984" footer="0.31496062992125984"/>
  <pageSetup paperSize="5" scale="88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6"/>
  <sheetViews>
    <sheetView topLeftCell="A19" zoomScale="102" zoomScaleNormal="102" zoomScaleSheetLayoutView="100" workbookViewId="0">
      <selection activeCell="B42" sqref="B42"/>
    </sheetView>
  </sheetViews>
  <sheetFormatPr defaultRowHeight="15" x14ac:dyDescent="0.25"/>
  <cols>
    <col min="1" max="1" width="6" customWidth="1"/>
    <col min="2" max="2" width="26.42578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781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105</v>
      </c>
      <c r="B8" s="54"/>
      <c r="C8" s="54"/>
      <c r="D8" s="54"/>
      <c r="E8" s="54"/>
      <c r="F8" s="2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21" t="s">
        <v>24</v>
      </c>
      <c r="E11" s="21" t="s">
        <v>7</v>
      </c>
      <c r="F11" s="60"/>
      <c r="G11" s="20" t="s">
        <v>16</v>
      </c>
      <c r="H11" s="21" t="s">
        <v>17</v>
      </c>
      <c r="I11" s="21" t="s">
        <v>16</v>
      </c>
      <c r="J11" s="21" t="s">
        <v>17</v>
      </c>
      <c r="K11" s="21" t="s">
        <v>16</v>
      </c>
      <c r="L11" s="21" t="s">
        <v>17</v>
      </c>
      <c r="M11" s="21" t="s">
        <v>16</v>
      </c>
      <c r="N11" s="21" t="s">
        <v>17</v>
      </c>
    </row>
    <row r="12" spans="1:14" x14ac:dyDescent="0.25">
      <c r="A12" s="4"/>
      <c r="B12" s="29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782</v>
      </c>
      <c r="C13" s="25">
        <v>650</v>
      </c>
      <c r="D13" s="24">
        <v>4</v>
      </c>
      <c r="E13" s="24"/>
      <c r="F13" s="25">
        <f>D13*C13</f>
        <v>2600</v>
      </c>
      <c r="G13" s="24">
        <v>2</v>
      </c>
      <c r="H13" s="27">
        <f t="shared" ref="H13:H15" si="0">G13*C13</f>
        <v>1300</v>
      </c>
      <c r="I13" s="24"/>
      <c r="J13" s="25">
        <f>I13*C13</f>
        <v>0</v>
      </c>
      <c r="K13" s="24">
        <v>2</v>
      </c>
      <c r="L13" s="27">
        <f t="shared" ref="L13:L15" si="1">K13*C13</f>
        <v>1300</v>
      </c>
      <c r="M13" s="24"/>
      <c r="N13" s="24"/>
    </row>
    <row r="14" spans="1:14" s="26" customFormat="1" ht="12.75" x14ac:dyDescent="0.2">
      <c r="A14" s="24">
        <v>2</v>
      </c>
      <c r="B14" s="24" t="s">
        <v>130</v>
      </c>
      <c r="C14" s="25">
        <v>65</v>
      </c>
      <c r="D14" s="24">
        <v>10</v>
      </c>
      <c r="E14" s="24"/>
      <c r="F14" s="25">
        <f t="shared" ref="F14:F36" si="2">D14*C14</f>
        <v>650</v>
      </c>
      <c r="G14" s="24"/>
      <c r="H14" s="27">
        <f t="shared" si="0"/>
        <v>0</v>
      </c>
      <c r="I14" s="24">
        <v>5</v>
      </c>
      <c r="J14" s="25">
        <f t="shared" ref="J14:J36" si="3">I14*C14</f>
        <v>325</v>
      </c>
      <c r="K14" s="24">
        <v>5</v>
      </c>
      <c r="L14" s="27">
        <f t="shared" si="1"/>
        <v>325</v>
      </c>
      <c r="M14" s="24"/>
      <c r="N14" s="27">
        <f t="shared" ref="N14:N20" si="4">M14*C14</f>
        <v>0</v>
      </c>
    </row>
    <row r="15" spans="1:14" s="26" customFormat="1" ht="12.75" x14ac:dyDescent="0.2">
      <c r="A15" s="24">
        <v>3</v>
      </c>
      <c r="B15" s="24" t="s">
        <v>266</v>
      </c>
      <c r="C15" s="25">
        <v>240</v>
      </c>
      <c r="D15" s="24">
        <v>10</v>
      </c>
      <c r="E15" s="24"/>
      <c r="F15" s="25">
        <f t="shared" si="2"/>
        <v>2400</v>
      </c>
      <c r="G15" s="24">
        <v>5</v>
      </c>
      <c r="H15" s="27">
        <f t="shared" si="0"/>
        <v>1200</v>
      </c>
      <c r="I15" s="24"/>
      <c r="J15" s="25">
        <f t="shared" si="3"/>
        <v>0</v>
      </c>
      <c r="K15" s="24">
        <v>5</v>
      </c>
      <c r="L15" s="27">
        <f t="shared" si="1"/>
        <v>1200</v>
      </c>
      <c r="M15" s="24"/>
      <c r="N15" s="27">
        <f t="shared" si="4"/>
        <v>0</v>
      </c>
    </row>
    <row r="16" spans="1:14" s="26" customFormat="1" ht="12.75" x14ac:dyDescent="0.2">
      <c r="A16" s="24">
        <v>4</v>
      </c>
      <c r="B16" s="24" t="s">
        <v>267</v>
      </c>
      <c r="C16" s="25">
        <v>250</v>
      </c>
      <c r="D16" s="24">
        <v>18</v>
      </c>
      <c r="E16" s="24"/>
      <c r="F16" s="25">
        <f t="shared" si="2"/>
        <v>4500</v>
      </c>
      <c r="G16" s="24">
        <v>9</v>
      </c>
      <c r="H16" s="27">
        <f>G16*C16</f>
        <v>2250</v>
      </c>
      <c r="I16" s="24"/>
      <c r="J16" s="25">
        <f t="shared" si="3"/>
        <v>0</v>
      </c>
      <c r="K16" s="24">
        <v>9</v>
      </c>
      <c r="L16" s="27">
        <f>K16*C16</f>
        <v>2250</v>
      </c>
      <c r="M16" s="24"/>
      <c r="N16" s="27">
        <f t="shared" si="4"/>
        <v>0</v>
      </c>
    </row>
    <row r="17" spans="1:14" s="26" customFormat="1" ht="12.75" x14ac:dyDescent="0.2">
      <c r="A17" s="24">
        <v>5</v>
      </c>
      <c r="B17" s="24" t="s">
        <v>783</v>
      </c>
      <c r="C17" s="25">
        <v>380</v>
      </c>
      <c r="D17" s="24">
        <v>2</v>
      </c>
      <c r="E17" s="24"/>
      <c r="F17" s="25">
        <f t="shared" si="2"/>
        <v>760</v>
      </c>
      <c r="G17" s="24">
        <v>2</v>
      </c>
      <c r="H17" s="27">
        <f t="shared" ref="H17:H37" si="5">G17*C17</f>
        <v>760</v>
      </c>
      <c r="I17" s="24"/>
      <c r="J17" s="25">
        <f t="shared" si="3"/>
        <v>0</v>
      </c>
      <c r="K17" s="24"/>
      <c r="L17" s="27">
        <f t="shared" ref="L17:L36" si="6">K17*C17</f>
        <v>0</v>
      </c>
      <c r="M17" s="24"/>
      <c r="N17" s="27">
        <f t="shared" si="4"/>
        <v>0</v>
      </c>
    </row>
    <row r="18" spans="1:14" s="26" customFormat="1" ht="12.75" x14ac:dyDescent="0.2">
      <c r="A18" s="24">
        <v>6</v>
      </c>
      <c r="B18" s="24" t="s">
        <v>99</v>
      </c>
      <c r="C18" s="25">
        <v>3.5</v>
      </c>
      <c r="D18" s="24">
        <v>150</v>
      </c>
      <c r="E18" s="24"/>
      <c r="F18" s="25">
        <f t="shared" si="2"/>
        <v>525</v>
      </c>
      <c r="G18" s="24"/>
      <c r="H18" s="27">
        <f t="shared" si="5"/>
        <v>0</v>
      </c>
      <c r="I18" s="24">
        <v>75</v>
      </c>
      <c r="J18" s="25">
        <f t="shared" si="3"/>
        <v>262.5</v>
      </c>
      <c r="K18" s="24"/>
      <c r="L18" s="27">
        <f t="shared" si="6"/>
        <v>0</v>
      </c>
      <c r="M18" s="24">
        <v>75</v>
      </c>
      <c r="N18" s="27">
        <f t="shared" si="4"/>
        <v>262.5</v>
      </c>
    </row>
    <row r="19" spans="1:14" s="26" customFormat="1" ht="12.75" x14ac:dyDescent="0.2">
      <c r="A19" s="24">
        <v>7</v>
      </c>
      <c r="B19" s="24" t="s">
        <v>784</v>
      </c>
      <c r="C19" s="25">
        <v>380</v>
      </c>
      <c r="D19" s="24">
        <v>12</v>
      </c>
      <c r="E19" s="24"/>
      <c r="F19" s="25">
        <f t="shared" si="2"/>
        <v>4560</v>
      </c>
      <c r="G19" s="24"/>
      <c r="H19" s="27">
        <f t="shared" si="5"/>
        <v>0</v>
      </c>
      <c r="I19" s="24">
        <v>6</v>
      </c>
      <c r="J19" s="25">
        <f t="shared" si="3"/>
        <v>2280</v>
      </c>
      <c r="K19" s="24"/>
      <c r="L19" s="27">
        <f t="shared" si="6"/>
        <v>0</v>
      </c>
      <c r="M19" s="24">
        <v>6</v>
      </c>
      <c r="N19" s="27">
        <f t="shared" si="4"/>
        <v>2280</v>
      </c>
    </row>
    <row r="20" spans="1:14" s="26" customFormat="1" ht="12.75" x14ac:dyDescent="0.2">
      <c r="A20" s="24">
        <v>8</v>
      </c>
      <c r="B20" s="24" t="s">
        <v>785</v>
      </c>
      <c r="C20" s="25">
        <v>380</v>
      </c>
      <c r="D20" s="24">
        <v>18</v>
      </c>
      <c r="E20" s="24"/>
      <c r="F20" s="25">
        <f t="shared" si="2"/>
        <v>6840</v>
      </c>
      <c r="G20" s="24"/>
      <c r="H20" s="27">
        <f t="shared" si="5"/>
        <v>0</v>
      </c>
      <c r="I20" s="24">
        <v>9</v>
      </c>
      <c r="J20" s="25">
        <f t="shared" si="3"/>
        <v>3420</v>
      </c>
      <c r="K20" s="24"/>
      <c r="L20" s="27">
        <f t="shared" si="6"/>
        <v>0</v>
      </c>
      <c r="M20" s="24">
        <v>9</v>
      </c>
      <c r="N20" s="27">
        <f t="shared" si="4"/>
        <v>3420</v>
      </c>
    </row>
    <row r="21" spans="1:14" s="26" customFormat="1" ht="12.75" x14ac:dyDescent="0.2">
      <c r="A21" s="24">
        <v>9</v>
      </c>
      <c r="B21" s="24" t="s">
        <v>129</v>
      </c>
      <c r="C21" s="25">
        <v>35</v>
      </c>
      <c r="D21" s="24">
        <v>15</v>
      </c>
      <c r="E21" s="24"/>
      <c r="F21" s="25">
        <f t="shared" si="2"/>
        <v>525</v>
      </c>
      <c r="G21" s="24">
        <v>8</v>
      </c>
      <c r="H21" s="27">
        <f t="shared" si="5"/>
        <v>280</v>
      </c>
      <c r="I21" s="24"/>
      <c r="J21" s="25">
        <f t="shared" si="3"/>
        <v>0</v>
      </c>
      <c r="K21" s="24">
        <v>7</v>
      </c>
      <c r="L21" s="27">
        <f t="shared" si="6"/>
        <v>245</v>
      </c>
      <c r="M21" s="24"/>
      <c r="N21" s="27">
        <f>M21*C21</f>
        <v>0</v>
      </c>
    </row>
    <row r="22" spans="1:14" s="26" customFormat="1" ht="12.75" x14ac:dyDescent="0.2">
      <c r="A22" s="24">
        <v>10</v>
      </c>
      <c r="B22" s="24" t="s">
        <v>151</v>
      </c>
      <c r="C22" s="25">
        <v>55</v>
      </c>
      <c r="D22" s="24">
        <v>7</v>
      </c>
      <c r="E22" s="24"/>
      <c r="F22" s="25">
        <f t="shared" si="2"/>
        <v>385</v>
      </c>
      <c r="G22" s="24">
        <v>5</v>
      </c>
      <c r="H22" s="27">
        <f t="shared" si="5"/>
        <v>275</v>
      </c>
      <c r="I22" s="24"/>
      <c r="J22" s="25">
        <f t="shared" si="3"/>
        <v>0</v>
      </c>
      <c r="K22" s="24"/>
      <c r="L22" s="27">
        <f t="shared" si="6"/>
        <v>0</v>
      </c>
      <c r="M22" s="24">
        <v>2</v>
      </c>
      <c r="N22" s="27">
        <f t="shared" ref="N22:N37" si="7">M22*C22</f>
        <v>110</v>
      </c>
    </row>
    <row r="23" spans="1:14" s="26" customFormat="1" ht="12.75" x14ac:dyDescent="0.2">
      <c r="A23" s="24">
        <v>11</v>
      </c>
      <c r="B23" s="24" t="s">
        <v>113</v>
      </c>
      <c r="C23" s="25">
        <v>470</v>
      </c>
      <c r="D23" s="24">
        <v>2</v>
      </c>
      <c r="E23" s="24"/>
      <c r="F23" s="25">
        <f t="shared" si="2"/>
        <v>940</v>
      </c>
      <c r="G23" s="24"/>
      <c r="H23" s="27">
        <f t="shared" si="5"/>
        <v>0</v>
      </c>
      <c r="I23" s="24">
        <v>1</v>
      </c>
      <c r="J23" s="25">
        <f t="shared" si="3"/>
        <v>470</v>
      </c>
      <c r="K23" s="24"/>
      <c r="L23" s="27">
        <f t="shared" si="6"/>
        <v>0</v>
      </c>
      <c r="M23" s="24">
        <v>1</v>
      </c>
      <c r="N23" s="27">
        <f t="shared" si="7"/>
        <v>470</v>
      </c>
    </row>
    <row r="24" spans="1:14" s="26" customFormat="1" ht="12.75" x14ac:dyDescent="0.2">
      <c r="A24" s="24">
        <v>12</v>
      </c>
      <c r="B24" s="24" t="s">
        <v>179</v>
      </c>
      <c r="C24" s="25">
        <v>7</v>
      </c>
      <c r="D24" s="24">
        <v>520</v>
      </c>
      <c r="E24" s="24"/>
      <c r="F24" s="25">
        <f t="shared" si="2"/>
        <v>3640</v>
      </c>
      <c r="G24" s="24">
        <v>300</v>
      </c>
      <c r="H24" s="27">
        <f t="shared" si="5"/>
        <v>2100</v>
      </c>
      <c r="I24" s="24"/>
      <c r="J24" s="25">
        <f t="shared" si="3"/>
        <v>0</v>
      </c>
      <c r="K24" s="24">
        <v>220</v>
      </c>
      <c r="L24" s="27">
        <f t="shared" si="6"/>
        <v>1540</v>
      </c>
      <c r="M24" s="24"/>
      <c r="N24" s="27">
        <f t="shared" si="7"/>
        <v>0</v>
      </c>
    </row>
    <row r="25" spans="1:14" s="26" customFormat="1" ht="12.75" x14ac:dyDescent="0.2">
      <c r="A25" s="24">
        <v>13</v>
      </c>
      <c r="B25" s="24" t="s">
        <v>184</v>
      </c>
      <c r="C25" s="25">
        <v>130</v>
      </c>
      <c r="D25" s="24">
        <v>1</v>
      </c>
      <c r="E25" s="24"/>
      <c r="F25" s="25">
        <f t="shared" si="2"/>
        <v>130</v>
      </c>
      <c r="G25" s="24"/>
      <c r="H25" s="27">
        <f t="shared" si="5"/>
        <v>0</v>
      </c>
      <c r="I25" s="24">
        <v>1</v>
      </c>
      <c r="J25" s="25">
        <f t="shared" si="3"/>
        <v>130</v>
      </c>
      <c r="K25" s="24"/>
      <c r="L25" s="27">
        <f t="shared" si="6"/>
        <v>0</v>
      </c>
      <c r="M25" s="24"/>
      <c r="N25" s="27">
        <f t="shared" si="7"/>
        <v>0</v>
      </c>
    </row>
    <row r="26" spans="1:14" s="26" customFormat="1" ht="12.75" x14ac:dyDescent="0.2">
      <c r="A26" s="24">
        <v>14</v>
      </c>
      <c r="B26" s="24" t="s">
        <v>102</v>
      </c>
      <c r="C26" s="25">
        <v>55</v>
      </c>
      <c r="D26" s="24">
        <v>8</v>
      </c>
      <c r="E26" s="24"/>
      <c r="F26" s="25">
        <f t="shared" si="2"/>
        <v>440</v>
      </c>
      <c r="G26" s="24"/>
      <c r="H26" s="27">
        <f t="shared" si="5"/>
        <v>0</v>
      </c>
      <c r="I26" s="24">
        <v>4</v>
      </c>
      <c r="J26" s="25">
        <f t="shared" si="3"/>
        <v>220</v>
      </c>
      <c r="K26" s="24"/>
      <c r="L26" s="27">
        <f t="shared" si="6"/>
        <v>0</v>
      </c>
      <c r="M26" s="24">
        <v>4</v>
      </c>
      <c r="N26" s="27">
        <f t="shared" si="7"/>
        <v>220</v>
      </c>
    </row>
    <row r="27" spans="1:14" s="26" customFormat="1" ht="12.75" x14ac:dyDescent="0.2">
      <c r="A27" s="24">
        <v>15</v>
      </c>
      <c r="B27" s="24" t="s">
        <v>85</v>
      </c>
      <c r="C27" s="25">
        <v>265</v>
      </c>
      <c r="D27" s="24">
        <v>3</v>
      </c>
      <c r="E27" s="24"/>
      <c r="F27" s="25">
        <f t="shared" si="2"/>
        <v>795</v>
      </c>
      <c r="G27" s="24">
        <v>2</v>
      </c>
      <c r="H27" s="27">
        <f t="shared" si="5"/>
        <v>530</v>
      </c>
      <c r="I27" s="24"/>
      <c r="J27" s="25">
        <f t="shared" si="3"/>
        <v>0</v>
      </c>
      <c r="K27" s="24">
        <v>1</v>
      </c>
      <c r="L27" s="27">
        <f t="shared" si="6"/>
        <v>265</v>
      </c>
      <c r="M27" s="24"/>
      <c r="N27" s="27">
        <f t="shared" si="7"/>
        <v>0</v>
      </c>
    </row>
    <row r="28" spans="1:14" s="26" customFormat="1" ht="12.75" x14ac:dyDescent="0.2">
      <c r="A28" s="24"/>
      <c r="B28" s="24"/>
      <c r="C28" s="25"/>
      <c r="D28" s="24"/>
      <c r="E28" s="24"/>
      <c r="F28" s="25">
        <f t="shared" si="2"/>
        <v>0</v>
      </c>
      <c r="G28" s="24"/>
      <c r="H28" s="25">
        <f t="shared" si="5"/>
        <v>0</v>
      </c>
      <c r="I28" s="24"/>
      <c r="J28" s="25">
        <f t="shared" si="3"/>
        <v>0</v>
      </c>
      <c r="K28" s="24"/>
      <c r="L28" s="25">
        <f t="shared" si="6"/>
        <v>0</v>
      </c>
      <c r="M28" s="24"/>
      <c r="N28" s="27">
        <f t="shared" si="7"/>
        <v>0</v>
      </c>
    </row>
    <row r="29" spans="1:14" s="26" customFormat="1" ht="12.75" x14ac:dyDescent="0.2">
      <c r="A29" s="24"/>
      <c r="B29" s="24"/>
      <c r="C29" s="25"/>
      <c r="D29" s="24"/>
      <c r="E29" s="24"/>
      <c r="F29" s="25">
        <f t="shared" si="2"/>
        <v>0</v>
      </c>
      <c r="G29" s="24"/>
      <c r="H29" s="25">
        <f t="shared" si="5"/>
        <v>0</v>
      </c>
      <c r="I29" s="24"/>
      <c r="J29" s="25">
        <f t="shared" si="3"/>
        <v>0</v>
      </c>
      <c r="K29" s="24"/>
      <c r="L29" s="25">
        <f t="shared" si="6"/>
        <v>0</v>
      </c>
      <c r="M29" s="24"/>
      <c r="N29" s="27">
        <f t="shared" si="7"/>
        <v>0</v>
      </c>
    </row>
    <row r="30" spans="1:14" s="26" customFormat="1" ht="12.75" x14ac:dyDescent="0.2">
      <c r="A30" s="24"/>
      <c r="B30" s="28" t="s">
        <v>786</v>
      </c>
      <c r="C30" s="25"/>
      <c r="D30" s="24"/>
      <c r="E30" s="24"/>
      <c r="F30" s="25">
        <f t="shared" si="2"/>
        <v>0</v>
      </c>
      <c r="G30" s="24"/>
      <c r="H30" s="25">
        <f t="shared" si="5"/>
        <v>0</v>
      </c>
      <c r="I30" s="24"/>
      <c r="J30" s="25">
        <f t="shared" si="3"/>
        <v>0</v>
      </c>
      <c r="K30" s="24"/>
      <c r="L30" s="25">
        <f t="shared" si="6"/>
        <v>0</v>
      </c>
      <c r="M30" s="24"/>
      <c r="N30" s="27">
        <f t="shared" si="7"/>
        <v>0</v>
      </c>
    </row>
    <row r="31" spans="1:14" s="26" customFormat="1" ht="12.75" x14ac:dyDescent="0.2">
      <c r="A31" s="24">
        <v>1</v>
      </c>
      <c r="B31" s="24" t="s">
        <v>241</v>
      </c>
      <c r="C31" s="25">
        <v>65</v>
      </c>
      <c r="D31" s="24">
        <v>2130</v>
      </c>
      <c r="E31" s="24"/>
      <c r="F31" s="25">
        <f t="shared" si="2"/>
        <v>138450</v>
      </c>
      <c r="G31" s="24">
        <v>550</v>
      </c>
      <c r="H31" s="25">
        <f t="shared" si="5"/>
        <v>35750</v>
      </c>
      <c r="I31" s="24">
        <v>450</v>
      </c>
      <c r="J31" s="25">
        <f t="shared" si="3"/>
        <v>29250</v>
      </c>
      <c r="K31" s="24">
        <v>450</v>
      </c>
      <c r="L31" s="25">
        <f t="shared" si="6"/>
        <v>29250</v>
      </c>
      <c r="M31" s="24">
        <v>680</v>
      </c>
      <c r="N31" s="27">
        <f t="shared" si="7"/>
        <v>44200</v>
      </c>
    </row>
    <row r="32" spans="1:14" s="26" customFormat="1" ht="12.75" x14ac:dyDescent="0.2">
      <c r="A32" s="24">
        <v>2</v>
      </c>
      <c r="B32" s="24" t="s">
        <v>299</v>
      </c>
      <c r="C32" s="25">
        <v>70</v>
      </c>
      <c r="D32" s="24">
        <v>160</v>
      </c>
      <c r="E32" s="24"/>
      <c r="F32" s="25">
        <f t="shared" si="2"/>
        <v>11200</v>
      </c>
      <c r="G32" s="24">
        <v>50</v>
      </c>
      <c r="H32" s="25">
        <f t="shared" si="5"/>
        <v>3500</v>
      </c>
      <c r="I32" s="24">
        <v>30</v>
      </c>
      <c r="J32" s="25">
        <f t="shared" si="3"/>
        <v>2100</v>
      </c>
      <c r="K32" s="24">
        <v>30</v>
      </c>
      <c r="L32" s="25">
        <f t="shared" si="6"/>
        <v>2100</v>
      </c>
      <c r="M32" s="24">
        <v>50</v>
      </c>
      <c r="N32" s="27">
        <f t="shared" si="7"/>
        <v>3500</v>
      </c>
    </row>
    <row r="33" spans="1:14" s="26" customFormat="1" ht="12.75" x14ac:dyDescent="0.2">
      <c r="A33" s="24"/>
      <c r="B33" s="24"/>
      <c r="C33" s="25"/>
      <c r="D33" s="24"/>
      <c r="E33" s="24"/>
      <c r="F33" s="25">
        <f t="shared" si="2"/>
        <v>0</v>
      </c>
      <c r="G33" s="24"/>
      <c r="H33" s="25">
        <f t="shared" si="5"/>
        <v>0</v>
      </c>
      <c r="I33" s="24"/>
      <c r="J33" s="25">
        <f t="shared" si="3"/>
        <v>0</v>
      </c>
      <c r="K33" s="24"/>
      <c r="L33" s="25">
        <f t="shared" si="6"/>
        <v>0</v>
      </c>
      <c r="M33" s="24"/>
      <c r="N33" s="27">
        <f t="shared" si="7"/>
        <v>0</v>
      </c>
    </row>
    <row r="34" spans="1:14" s="26" customFormat="1" ht="12.75" x14ac:dyDescent="0.2">
      <c r="A34" s="24"/>
      <c r="B34" s="24"/>
      <c r="C34" s="25"/>
      <c r="D34" s="24"/>
      <c r="E34" s="24"/>
      <c r="F34" s="25">
        <f t="shared" si="2"/>
        <v>0</v>
      </c>
      <c r="G34" s="24"/>
      <c r="H34" s="25">
        <f t="shared" si="5"/>
        <v>0</v>
      </c>
      <c r="I34" s="24"/>
      <c r="J34" s="25">
        <f t="shared" si="3"/>
        <v>0</v>
      </c>
      <c r="K34" s="24"/>
      <c r="L34" s="25">
        <f t="shared" si="6"/>
        <v>0</v>
      </c>
      <c r="M34" s="24"/>
      <c r="N34" s="27">
        <f t="shared" si="7"/>
        <v>0</v>
      </c>
    </row>
    <row r="35" spans="1:14" s="26" customFormat="1" ht="12.75" x14ac:dyDescent="0.2">
      <c r="A35" s="24"/>
      <c r="B35" s="24"/>
      <c r="C35" s="25"/>
      <c r="D35" s="24"/>
      <c r="E35" s="24"/>
      <c r="F35" s="25">
        <f t="shared" si="2"/>
        <v>0</v>
      </c>
      <c r="G35" s="24"/>
      <c r="H35" s="25">
        <f t="shared" si="5"/>
        <v>0</v>
      </c>
      <c r="I35" s="24"/>
      <c r="J35" s="25">
        <f t="shared" si="3"/>
        <v>0</v>
      </c>
      <c r="K35" s="24"/>
      <c r="L35" s="25">
        <f t="shared" si="6"/>
        <v>0</v>
      </c>
      <c r="M35" s="24"/>
      <c r="N35" s="27">
        <f t="shared" si="7"/>
        <v>0</v>
      </c>
    </row>
    <row r="36" spans="1:14" s="26" customFormat="1" ht="12.75" x14ac:dyDescent="0.2">
      <c r="A36" s="24"/>
      <c r="B36" s="24"/>
      <c r="C36" s="25"/>
      <c r="D36" s="24"/>
      <c r="E36" s="24"/>
      <c r="F36" s="25">
        <f t="shared" si="2"/>
        <v>0</v>
      </c>
      <c r="G36" s="24"/>
      <c r="H36" s="25">
        <f t="shared" si="5"/>
        <v>0</v>
      </c>
      <c r="I36" s="24"/>
      <c r="J36" s="25">
        <f t="shared" si="3"/>
        <v>0</v>
      </c>
      <c r="K36" s="24"/>
      <c r="L36" s="25">
        <f t="shared" si="6"/>
        <v>0</v>
      </c>
      <c r="M36" s="24"/>
      <c r="N36" s="27">
        <f t="shared" si="7"/>
        <v>0</v>
      </c>
    </row>
    <row r="37" spans="1:14" x14ac:dyDescent="0.25">
      <c r="A37" s="4"/>
      <c r="B37" s="4"/>
      <c r="C37" s="4"/>
      <c r="D37" s="4"/>
      <c r="E37" s="4"/>
      <c r="F37" s="4"/>
      <c r="G37" s="4"/>
      <c r="H37" s="25">
        <f t="shared" si="5"/>
        <v>0</v>
      </c>
      <c r="I37" s="4"/>
      <c r="J37" s="4"/>
      <c r="K37" s="4"/>
      <c r="L37" s="22"/>
      <c r="M37" s="4"/>
      <c r="N37" s="23">
        <f t="shared" si="7"/>
        <v>0</v>
      </c>
    </row>
    <row r="38" spans="1:14" x14ac:dyDescent="0.25">
      <c r="A38" s="21" t="s">
        <v>18</v>
      </c>
      <c r="B38" s="4"/>
      <c r="C38" s="4"/>
      <c r="D38" s="4"/>
      <c r="E38" s="4"/>
      <c r="F38" s="27">
        <f>SUM(F13:F37)</f>
        <v>179340</v>
      </c>
      <c r="G38" s="4"/>
      <c r="H38" s="23">
        <f>SUM(H13:H37)</f>
        <v>47945</v>
      </c>
      <c r="I38" s="4"/>
      <c r="J38" s="23">
        <f>SUM(J13:J37)</f>
        <v>38457.5</v>
      </c>
      <c r="K38" s="4"/>
      <c r="L38" s="23">
        <f>SUM(L13:L37)</f>
        <v>38475</v>
      </c>
      <c r="M38" s="4"/>
      <c r="N38" s="23">
        <f>SUM(N13:N37)</f>
        <v>54462.5</v>
      </c>
    </row>
    <row r="39" spans="1:14" s="8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8" customFormat="1" x14ac:dyDescent="0.25">
      <c r="A40" s="18" t="s">
        <v>26</v>
      </c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</row>
    <row r="41" spans="1:14" s="8" customFormat="1" ht="14.45" customHeight="1" x14ac:dyDescent="0.25">
      <c r="B41" s="7"/>
      <c r="C41" s="7"/>
      <c r="D41" s="7"/>
      <c r="E41" s="7"/>
      <c r="F41" s="7"/>
      <c r="G41" s="7"/>
      <c r="H41" s="15"/>
      <c r="I41" s="7"/>
      <c r="K41"/>
      <c r="L41"/>
      <c r="M41"/>
    </row>
    <row r="42" spans="1:14" s="8" customFormat="1" ht="14.45" customHeight="1" x14ac:dyDescent="0.25">
      <c r="B42" s="7" t="s">
        <v>161</v>
      </c>
      <c r="C42" s="7"/>
      <c r="D42" s="7"/>
      <c r="E42" s="7"/>
      <c r="F42" s="7"/>
      <c r="G42" s="7"/>
      <c r="H42" s="15"/>
      <c r="I42" s="7"/>
      <c r="K42"/>
      <c r="L42"/>
      <c r="M42"/>
    </row>
    <row r="43" spans="1:14" s="8" customFormat="1" ht="14.45" customHeight="1" x14ac:dyDescent="0.25">
      <c r="B43" s="7" t="s">
        <v>103</v>
      </c>
      <c r="C43" s="7"/>
      <c r="D43" s="7"/>
      <c r="E43" s="7"/>
      <c r="F43" s="7"/>
      <c r="G43" s="7"/>
      <c r="H43" s="15"/>
      <c r="I43" s="7"/>
      <c r="K43"/>
      <c r="L43"/>
      <c r="M43"/>
    </row>
    <row r="44" spans="1:14" s="8" customFormat="1" ht="20.45" customHeight="1" x14ac:dyDescent="0.25">
      <c r="B44" s="17" t="s">
        <v>27</v>
      </c>
      <c r="C44" s="7"/>
      <c r="D44" s="7"/>
      <c r="H44" s="7"/>
      <c r="K44"/>
      <c r="L44"/>
      <c r="M44"/>
    </row>
    <row r="45" spans="1:14" s="8" customFormat="1" x14ac:dyDescent="0.25">
      <c r="B45" s="7"/>
      <c r="C45" s="7"/>
      <c r="D45" s="7"/>
      <c r="H45" s="7"/>
      <c r="K45"/>
      <c r="L45"/>
      <c r="M45"/>
    </row>
    <row r="46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1968" right="0.23622047244094491" top="0" bottom="0" header="0.31496062992125984" footer="0.31496062992125984"/>
  <pageSetup paperSize="5" scale="88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82"/>
  <sheetViews>
    <sheetView topLeftCell="A61" zoomScaleSheetLayoutView="100" workbookViewId="0">
      <selection activeCell="B78" sqref="B78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787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117</v>
      </c>
      <c r="B8" s="54"/>
      <c r="C8" s="54"/>
      <c r="D8" s="54"/>
      <c r="E8" s="54"/>
      <c r="F8" s="2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21" t="s">
        <v>24</v>
      </c>
      <c r="E11" s="21" t="s">
        <v>7</v>
      </c>
      <c r="F11" s="60"/>
      <c r="G11" s="20" t="s">
        <v>16</v>
      </c>
      <c r="H11" s="21" t="s">
        <v>17</v>
      </c>
      <c r="I11" s="21" t="s">
        <v>16</v>
      </c>
      <c r="J11" s="21" t="s">
        <v>17</v>
      </c>
      <c r="K11" s="21" t="s">
        <v>16</v>
      </c>
      <c r="L11" s="21" t="s">
        <v>17</v>
      </c>
      <c r="M11" s="21" t="s">
        <v>16</v>
      </c>
      <c r="N11" s="21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788</v>
      </c>
      <c r="C13" s="25">
        <v>350</v>
      </c>
      <c r="D13" s="24">
        <v>10</v>
      </c>
      <c r="E13" s="24"/>
      <c r="F13" s="25">
        <f>D13*C13</f>
        <v>3500</v>
      </c>
      <c r="G13" s="24">
        <v>5</v>
      </c>
      <c r="H13" s="27">
        <f t="shared" ref="H13:H15" si="0">G13*C13</f>
        <v>1750</v>
      </c>
      <c r="I13" s="24"/>
      <c r="J13" s="25">
        <f>I13*C13</f>
        <v>0</v>
      </c>
      <c r="K13" s="24">
        <v>5</v>
      </c>
      <c r="L13" s="27">
        <f t="shared" ref="L13:L16" si="1">K13*C13</f>
        <v>1750</v>
      </c>
      <c r="M13" s="24"/>
      <c r="N13" s="27">
        <f t="shared" ref="N13:N19" si="2">M13*C13</f>
        <v>0</v>
      </c>
    </row>
    <row r="14" spans="1:14" s="26" customFormat="1" ht="12.75" x14ac:dyDescent="0.2">
      <c r="A14" s="24">
        <v>2</v>
      </c>
      <c r="B14" s="24" t="s">
        <v>108</v>
      </c>
      <c r="C14" s="25">
        <v>325</v>
      </c>
      <c r="D14" s="24">
        <v>6</v>
      </c>
      <c r="E14" s="24"/>
      <c r="F14" s="25">
        <f t="shared" ref="F14:F75" si="3">D14*C14</f>
        <v>1950</v>
      </c>
      <c r="G14" s="24">
        <v>3</v>
      </c>
      <c r="H14" s="27">
        <f t="shared" si="0"/>
        <v>975</v>
      </c>
      <c r="I14" s="24"/>
      <c r="J14" s="25">
        <f t="shared" ref="J14:J75" si="4">I14*C14</f>
        <v>0</v>
      </c>
      <c r="K14" s="24">
        <v>3</v>
      </c>
      <c r="L14" s="27">
        <f t="shared" si="1"/>
        <v>975</v>
      </c>
      <c r="M14" s="24"/>
      <c r="N14" s="27">
        <f t="shared" si="2"/>
        <v>0</v>
      </c>
    </row>
    <row r="15" spans="1:14" s="26" customFormat="1" ht="12.75" x14ac:dyDescent="0.2">
      <c r="A15" s="24">
        <v>3</v>
      </c>
      <c r="B15" s="24" t="s">
        <v>789</v>
      </c>
      <c r="C15" s="25">
        <v>390</v>
      </c>
      <c r="D15" s="24">
        <v>1</v>
      </c>
      <c r="E15" s="24"/>
      <c r="F15" s="25">
        <f t="shared" si="3"/>
        <v>390</v>
      </c>
      <c r="G15" s="24"/>
      <c r="H15" s="27">
        <f t="shared" si="0"/>
        <v>0</v>
      </c>
      <c r="I15" s="24">
        <v>1</v>
      </c>
      <c r="J15" s="25">
        <f t="shared" si="4"/>
        <v>390</v>
      </c>
      <c r="K15" s="24"/>
      <c r="L15" s="27">
        <f t="shared" si="1"/>
        <v>0</v>
      </c>
      <c r="M15" s="24"/>
      <c r="N15" s="27">
        <f t="shared" si="2"/>
        <v>0</v>
      </c>
    </row>
    <row r="16" spans="1:14" s="26" customFormat="1" ht="12.75" x14ac:dyDescent="0.2">
      <c r="A16" s="24">
        <v>4</v>
      </c>
      <c r="B16" s="24" t="s">
        <v>790</v>
      </c>
      <c r="C16" s="25">
        <v>380</v>
      </c>
      <c r="D16" s="24">
        <v>1</v>
      </c>
      <c r="E16" s="24"/>
      <c r="F16" s="25">
        <f t="shared" si="3"/>
        <v>380</v>
      </c>
      <c r="G16" s="24"/>
      <c r="H16" s="27">
        <f>G16*C16</f>
        <v>0</v>
      </c>
      <c r="I16" s="24">
        <v>1</v>
      </c>
      <c r="J16" s="25">
        <f t="shared" si="4"/>
        <v>380</v>
      </c>
      <c r="K16" s="24"/>
      <c r="L16" s="27">
        <f t="shared" si="1"/>
        <v>0</v>
      </c>
      <c r="M16" s="24"/>
      <c r="N16" s="27">
        <f t="shared" si="2"/>
        <v>0</v>
      </c>
    </row>
    <row r="17" spans="1:14" s="26" customFormat="1" ht="12.75" x14ac:dyDescent="0.2">
      <c r="A17" s="24">
        <v>5</v>
      </c>
      <c r="B17" s="24" t="s">
        <v>791</v>
      </c>
      <c r="C17" s="25">
        <v>325</v>
      </c>
      <c r="D17" s="24">
        <v>4</v>
      </c>
      <c r="E17" s="24"/>
      <c r="F17" s="25">
        <f t="shared" si="3"/>
        <v>1300</v>
      </c>
      <c r="G17" s="24">
        <v>2</v>
      </c>
      <c r="H17" s="27">
        <f t="shared" ref="H17:H75" si="5">G17*C17</f>
        <v>650</v>
      </c>
      <c r="I17" s="24"/>
      <c r="J17" s="25">
        <f t="shared" si="4"/>
        <v>0</v>
      </c>
      <c r="K17" s="24">
        <v>2</v>
      </c>
      <c r="L17" s="27">
        <f t="shared" ref="L17:L75" si="6">K17*C17</f>
        <v>650</v>
      </c>
      <c r="M17" s="24"/>
      <c r="N17" s="27">
        <f t="shared" si="2"/>
        <v>0</v>
      </c>
    </row>
    <row r="18" spans="1:14" s="26" customFormat="1" ht="12.75" x14ac:dyDescent="0.2">
      <c r="A18" s="24">
        <v>6</v>
      </c>
      <c r="B18" s="24" t="s">
        <v>792</v>
      </c>
      <c r="C18" s="25">
        <v>325</v>
      </c>
      <c r="D18" s="24">
        <v>4</v>
      </c>
      <c r="E18" s="24"/>
      <c r="F18" s="25">
        <f t="shared" si="3"/>
        <v>1300</v>
      </c>
      <c r="G18" s="24">
        <v>2</v>
      </c>
      <c r="H18" s="27">
        <f t="shared" si="5"/>
        <v>650</v>
      </c>
      <c r="I18" s="24"/>
      <c r="J18" s="25">
        <f t="shared" si="4"/>
        <v>0</v>
      </c>
      <c r="K18" s="24">
        <v>2</v>
      </c>
      <c r="L18" s="27">
        <f t="shared" si="6"/>
        <v>650</v>
      </c>
      <c r="M18" s="24"/>
      <c r="N18" s="27">
        <f t="shared" si="2"/>
        <v>0</v>
      </c>
    </row>
    <row r="19" spans="1:14" s="26" customFormat="1" ht="12.75" x14ac:dyDescent="0.2">
      <c r="A19" s="24">
        <v>7</v>
      </c>
      <c r="B19" s="24" t="s">
        <v>793</v>
      </c>
      <c r="C19" s="25">
        <v>590</v>
      </c>
      <c r="D19" s="24">
        <v>8</v>
      </c>
      <c r="E19" s="24"/>
      <c r="F19" s="25">
        <f t="shared" si="3"/>
        <v>4720</v>
      </c>
      <c r="G19" s="24">
        <v>2</v>
      </c>
      <c r="H19" s="27">
        <f t="shared" si="5"/>
        <v>1180</v>
      </c>
      <c r="I19" s="24">
        <v>2</v>
      </c>
      <c r="J19" s="25">
        <f t="shared" si="4"/>
        <v>1180</v>
      </c>
      <c r="K19" s="24">
        <v>2</v>
      </c>
      <c r="L19" s="27">
        <f t="shared" si="6"/>
        <v>1180</v>
      </c>
      <c r="M19" s="24">
        <v>2</v>
      </c>
      <c r="N19" s="27">
        <f t="shared" si="2"/>
        <v>1180</v>
      </c>
    </row>
    <row r="20" spans="1:14" s="26" customFormat="1" ht="12.75" x14ac:dyDescent="0.2">
      <c r="A20" s="24">
        <v>8</v>
      </c>
      <c r="B20" s="24" t="s">
        <v>794</v>
      </c>
      <c r="C20" s="25">
        <v>590</v>
      </c>
      <c r="D20" s="24">
        <v>12</v>
      </c>
      <c r="E20" s="24"/>
      <c r="F20" s="25">
        <f t="shared" si="3"/>
        <v>7080</v>
      </c>
      <c r="G20" s="24">
        <v>3</v>
      </c>
      <c r="H20" s="27">
        <f t="shared" si="5"/>
        <v>1770</v>
      </c>
      <c r="I20" s="24">
        <v>3</v>
      </c>
      <c r="J20" s="25">
        <f t="shared" si="4"/>
        <v>1770</v>
      </c>
      <c r="K20" s="24">
        <v>3</v>
      </c>
      <c r="L20" s="27">
        <f t="shared" si="6"/>
        <v>1770</v>
      </c>
      <c r="M20" s="24">
        <v>3</v>
      </c>
      <c r="N20" s="27">
        <f>M20*C20</f>
        <v>1770</v>
      </c>
    </row>
    <row r="21" spans="1:14" s="26" customFormat="1" ht="12.75" x14ac:dyDescent="0.2">
      <c r="A21" s="24">
        <v>9</v>
      </c>
      <c r="B21" s="24" t="s">
        <v>795</v>
      </c>
      <c r="C21" s="25">
        <v>600</v>
      </c>
      <c r="D21" s="24">
        <v>12</v>
      </c>
      <c r="E21" s="24"/>
      <c r="F21" s="25">
        <f t="shared" si="3"/>
        <v>7200</v>
      </c>
      <c r="G21" s="24">
        <v>3</v>
      </c>
      <c r="H21" s="27">
        <f t="shared" si="5"/>
        <v>1800</v>
      </c>
      <c r="I21" s="24">
        <v>3</v>
      </c>
      <c r="J21" s="25">
        <f t="shared" si="4"/>
        <v>1800</v>
      </c>
      <c r="K21" s="24">
        <v>3</v>
      </c>
      <c r="L21" s="27">
        <f t="shared" si="6"/>
        <v>1800</v>
      </c>
      <c r="M21" s="24">
        <v>3</v>
      </c>
      <c r="N21" s="27">
        <f t="shared" ref="N21:N75" si="7">M21*C21</f>
        <v>1800</v>
      </c>
    </row>
    <row r="22" spans="1:14" s="26" customFormat="1" ht="12.75" x14ac:dyDescent="0.2">
      <c r="A22" s="24">
        <v>10</v>
      </c>
      <c r="B22" s="24" t="s">
        <v>796</v>
      </c>
      <c r="C22" s="25">
        <v>600</v>
      </c>
      <c r="D22" s="24">
        <v>16</v>
      </c>
      <c r="E22" s="24"/>
      <c r="F22" s="25">
        <f t="shared" si="3"/>
        <v>9600</v>
      </c>
      <c r="G22" s="24">
        <v>4</v>
      </c>
      <c r="H22" s="27">
        <f t="shared" si="5"/>
        <v>2400</v>
      </c>
      <c r="I22" s="24">
        <v>4</v>
      </c>
      <c r="J22" s="25">
        <f t="shared" si="4"/>
        <v>2400</v>
      </c>
      <c r="K22" s="24">
        <v>4</v>
      </c>
      <c r="L22" s="27">
        <f t="shared" si="6"/>
        <v>2400</v>
      </c>
      <c r="M22" s="24">
        <v>4</v>
      </c>
      <c r="N22" s="27">
        <f t="shared" si="7"/>
        <v>2400</v>
      </c>
    </row>
    <row r="23" spans="1:14" s="26" customFormat="1" ht="12.75" x14ac:dyDescent="0.2">
      <c r="A23" s="24">
        <v>11</v>
      </c>
      <c r="B23" s="24" t="s">
        <v>797</v>
      </c>
      <c r="C23" s="25">
        <v>225</v>
      </c>
      <c r="D23" s="24">
        <v>8</v>
      </c>
      <c r="E23" s="24"/>
      <c r="F23" s="25">
        <f t="shared" si="3"/>
        <v>1800</v>
      </c>
      <c r="G23" s="24">
        <v>2</v>
      </c>
      <c r="H23" s="27">
        <f t="shared" si="5"/>
        <v>450</v>
      </c>
      <c r="I23" s="24">
        <v>2</v>
      </c>
      <c r="J23" s="25">
        <f t="shared" si="4"/>
        <v>450</v>
      </c>
      <c r="K23" s="24">
        <v>2</v>
      </c>
      <c r="L23" s="27">
        <f t="shared" si="6"/>
        <v>450</v>
      </c>
      <c r="M23" s="24">
        <v>2</v>
      </c>
      <c r="N23" s="27">
        <f t="shared" si="7"/>
        <v>450</v>
      </c>
    </row>
    <row r="24" spans="1:14" s="26" customFormat="1" ht="12.75" x14ac:dyDescent="0.2">
      <c r="A24" s="24">
        <v>12</v>
      </c>
      <c r="B24" s="24" t="s">
        <v>798</v>
      </c>
      <c r="C24" s="25">
        <v>225</v>
      </c>
      <c r="D24" s="24">
        <v>6</v>
      </c>
      <c r="E24" s="24"/>
      <c r="F24" s="25">
        <f t="shared" si="3"/>
        <v>1350</v>
      </c>
      <c r="G24" s="24"/>
      <c r="H24" s="27">
        <f t="shared" si="5"/>
        <v>0</v>
      </c>
      <c r="I24" s="24">
        <v>2</v>
      </c>
      <c r="J24" s="25">
        <f t="shared" si="4"/>
        <v>450</v>
      </c>
      <c r="K24" s="24">
        <v>2</v>
      </c>
      <c r="L24" s="27">
        <f t="shared" si="6"/>
        <v>450</v>
      </c>
      <c r="M24" s="24">
        <v>2</v>
      </c>
      <c r="N24" s="27">
        <f t="shared" si="7"/>
        <v>450</v>
      </c>
    </row>
    <row r="25" spans="1:14" s="26" customFormat="1" ht="12.75" x14ac:dyDescent="0.2">
      <c r="A25" s="24">
        <v>13</v>
      </c>
      <c r="B25" s="24" t="s">
        <v>799</v>
      </c>
      <c r="C25" s="25">
        <v>450</v>
      </c>
      <c r="D25" s="24">
        <v>12</v>
      </c>
      <c r="E25" s="24"/>
      <c r="F25" s="25">
        <f t="shared" si="3"/>
        <v>5400</v>
      </c>
      <c r="G25" s="24">
        <v>3</v>
      </c>
      <c r="H25" s="27">
        <f t="shared" si="5"/>
        <v>1350</v>
      </c>
      <c r="I25" s="24">
        <v>3</v>
      </c>
      <c r="J25" s="25">
        <f t="shared" si="4"/>
        <v>1350</v>
      </c>
      <c r="K25" s="24">
        <v>3</v>
      </c>
      <c r="L25" s="27">
        <f t="shared" si="6"/>
        <v>1350</v>
      </c>
      <c r="M25" s="24">
        <v>3</v>
      </c>
      <c r="N25" s="27">
        <f t="shared" si="7"/>
        <v>1350</v>
      </c>
    </row>
    <row r="26" spans="1:14" s="26" customFormat="1" ht="12.75" x14ac:dyDescent="0.2">
      <c r="A26" s="24">
        <v>14</v>
      </c>
      <c r="B26" s="24" t="s">
        <v>112</v>
      </c>
      <c r="C26" s="25">
        <v>610</v>
      </c>
      <c r="D26" s="24">
        <v>8</v>
      </c>
      <c r="E26" s="24"/>
      <c r="F26" s="25">
        <f t="shared" si="3"/>
        <v>4880</v>
      </c>
      <c r="G26" s="24">
        <v>2</v>
      </c>
      <c r="H26" s="27">
        <f t="shared" si="5"/>
        <v>1220</v>
      </c>
      <c r="I26" s="24">
        <v>2</v>
      </c>
      <c r="J26" s="25">
        <f t="shared" si="4"/>
        <v>1220</v>
      </c>
      <c r="K26" s="24">
        <v>2</v>
      </c>
      <c r="L26" s="27">
        <f t="shared" si="6"/>
        <v>1220</v>
      </c>
      <c r="M26" s="24">
        <v>2</v>
      </c>
      <c r="N26" s="27">
        <f t="shared" si="7"/>
        <v>1220</v>
      </c>
    </row>
    <row r="27" spans="1:14" s="26" customFormat="1" ht="12.75" x14ac:dyDescent="0.2">
      <c r="A27" s="24">
        <v>15</v>
      </c>
      <c r="B27" s="24" t="s">
        <v>130</v>
      </c>
      <c r="C27" s="25">
        <v>15</v>
      </c>
      <c r="D27" s="24">
        <v>200</v>
      </c>
      <c r="E27" s="24"/>
      <c r="F27" s="25">
        <f t="shared" si="3"/>
        <v>3000</v>
      </c>
      <c r="G27" s="24">
        <v>50</v>
      </c>
      <c r="H27" s="27">
        <f t="shared" si="5"/>
        <v>750</v>
      </c>
      <c r="I27" s="24">
        <v>50</v>
      </c>
      <c r="J27" s="25">
        <f t="shared" si="4"/>
        <v>750</v>
      </c>
      <c r="K27" s="24">
        <v>50</v>
      </c>
      <c r="L27" s="27">
        <f t="shared" si="6"/>
        <v>750</v>
      </c>
      <c r="M27" s="24">
        <v>50</v>
      </c>
      <c r="N27" s="27">
        <f t="shared" si="7"/>
        <v>750</v>
      </c>
    </row>
    <row r="28" spans="1:14" s="26" customFormat="1" ht="12.75" x14ac:dyDescent="0.2">
      <c r="A28" s="24">
        <v>16</v>
      </c>
      <c r="B28" s="24" t="s">
        <v>259</v>
      </c>
      <c r="C28" s="25">
        <v>35</v>
      </c>
      <c r="D28" s="24">
        <v>6</v>
      </c>
      <c r="E28" s="24"/>
      <c r="F28" s="25">
        <f t="shared" si="3"/>
        <v>210</v>
      </c>
      <c r="G28" s="24">
        <v>6</v>
      </c>
      <c r="H28" s="27">
        <f t="shared" si="5"/>
        <v>210</v>
      </c>
      <c r="I28" s="24"/>
      <c r="J28" s="25">
        <f t="shared" si="4"/>
        <v>0</v>
      </c>
      <c r="K28" s="24"/>
      <c r="L28" s="27">
        <f t="shared" si="6"/>
        <v>0</v>
      </c>
      <c r="M28" s="24"/>
      <c r="N28" s="27">
        <f t="shared" si="7"/>
        <v>0</v>
      </c>
    </row>
    <row r="29" spans="1:14" s="26" customFormat="1" ht="12.75" x14ac:dyDescent="0.2">
      <c r="A29" s="24">
        <v>17</v>
      </c>
      <c r="B29" s="24" t="s">
        <v>129</v>
      </c>
      <c r="C29" s="25">
        <v>40</v>
      </c>
      <c r="D29" s="24">
        <v>80</v>
      </c>
      <c r="E29" s="24"/>
      <c r="F29" s="25">
        <f t="shared" si="3"/>
        <v>3200</v>
      </c>
      <c r="G29" s="24">
        <v>20</v>
      </c>
      <c r="H29" s="25">
        <f t="shared" si="5"/>
        <v>800</v>
      </c>
      <c r="I29" s="24">
        <v>20</v>
      </c>
      <c r="J29" s="25">
        <f t="shared" si="4"/>
        <v>800</v>
      </c>
      <c r="K29" s="24">
        <v>20</v>
      </c>
      <c r="L29" s="25">
        <f t="shared" si="6"/>
        <v>800</v>
      </c>
      <c r="M29" s="24">
        <v>20</v>
      </c>
      <c r="N29" s="27">
        <f t="shared" si="7"/>
        <v>800</v>
      </c>
    </row>
    <row r="30" spans="1:14" s="26" customFormat="1" ht="12.75" x14ac:dyDescent="0.2">
      <c r="A30" s="24">
        <v>18</v>
      </c>
      <c r="B30" s="24" t="s">
        <v>119</v>
      </c>
      <c r="C30" s="25">
        <v>450</v>
      </c>
      <c r="D30" s="24">
        <v>1</v>
      </c>
      <c r="E30" s="24"/>
      <c r="F30" s="25">
        <f t="shared" si="3"/>
        <v>450</v>
      </c>
      <c r="G30" s="24"/>
      <c r="H30" s="25">
        <f t="shared" si="5"/>
        <v>0</v>
      </c>
      <c r="I30" s="24">
        <v>1</v>
      </c>
      <c r="J30" s="25">
        <f t="shared" si="4"/>
        <v>450</v>
      </c>
      <c r="K30" s="24"/>
      <c r="L30" s="25">
        <f t="shared" si="6"/>
        <v>0</v>
      </c>
      <c r="M30" s="24"/>
      <c r="N30" s="27">
        <f t="shared" si="7"/>
        <v>0</v>
      </c>
    </row>
    <row r="31" spans="1:14" s="26" customFormat="1" ht="12.75" x14ac:dyDescent="0.2">
      <c r="A31" s="24">
        <v>19</v>
      </c>
      <c r="B31" s="24" t="s">
        <v>38</v>
      </c>
      <c r="C31" s="25">
        <v>17</v>
      </c>
      <c r="D31" s="24">
        <v>20</v>
      </c>
      <c r="E31" s="24"/>
      <c r="F31" s="25">
        <f t="shared" si="3"/>
        <v>340</v>
      </c>
      <c r="G31" s="24">
        <v>5</v>
      </c>
      <c r="H31" s="25">
        <f t="shared" si="5"/>
        <v>85</v>
      </c>
      <c r="I31" s="24">
        <v>5</v>
      </c>
      <c r="J31" s="25">
        <f t="shared" si="4"/>
        <v>85</v>
      </c>
      <c r="K31" s="24">
        <v>5</v>
      </c>
      <c r="L31" s="25">
        <f t="shared" si="6"/>
        <v>85</v>
      </c>
      <c r="M31" s="24">
        <v>5</v>
      </c>
      <c r="N31" s="27">
        <f t="shared" si="7"/>
        <v>85</v>
      </c>
    </row>
    <row r="32" spans="1:14" s="26" customFormat="1" ht="12.75" x14ac:dyDescent="0.2">
      <c r="A32" s="24">
        <v>20</v>
      </c>
      <c r="B32" s="24" t="s">
        <v>800</v>
      </c>
      <c r="C32" s="25">
        <v>25</v>
      </c>
      <c r="D32" s="24">
        <v>45</v>
      </c>
      <c r="E32" s="24"/>
      <c r="F32" s="25">
        <f t="shared" si="3"/>
        <v>1125</v>
      </c>
      <c r="G32" s="24">
        <v>15</v>
      </c>
      <c r="H32" s="25">
        <f t="shared" si="5"/>
        <v>375</v>
      </c>
      <c r="I32" s="24">
        <v>15</v>
      </c>
      <c r="J32" s="25">
        <f t="shared" si="4"/>
        <v>375</v>
      </c>
      <c r="K32" s="24"/>
      <c r="L32" s="25">
        <f t="shared" si="6"/>
        <v>0</v>
      </c>
      <c r="M32" s="24">
        <v>15</v>
      </c>
      <c r="N32" s="27">
        <f t="shared" si="7"/>
        <v>375</v>
      </c>
    </row>
    <row r="33" spans="1:14" s="26" customFormat="1" ht="12.75" x14ac:dyDescent="0.2">
      <c r="A33" s="24">
        <v>21</v>
      </c>
      <c r="B33" s="24" t="s">
        <v>801</v>
      </c>
      <c r="C33" s="25">
        <v>225</v>
      </c>
      <c r="D33" s="24">
        <v>8</v>
      </c>
      <c r="E33" s="24"/>
      <c r="F33" s="25">
        <f t="shared" si="3"/>
        <v>1800</v>
      </c>
      <c r="G33" s="24">
        <v>4</v>
      </c>
      <c r="H33" s="25">
        <f t="shared" si="5"/>
        <v>900</v>
      </c>
      <c r="I33" s="24"/>
      <c r="J33" s="25">
        <f t="shared" si="4"/>
        <v>0</v>
      </c>
      <c r="K33" s="24">
        <v>4</v>
      </c>
      <c r="L33" s="25">
        <f t="shared" si="6"/>
        <v>900</v>
      </c>
      <c r="M33" s="24"/>
      <c r="N33" s="27">
        <f t="shared" si="7"/>
        <v>0</v>
      </c>
    </row>
    <row r="34" spans="1:14" s="26" customFormat="1" ht="12.75" x14ac:dyDescent="0.2">
      <c r="A34" s="24">
        <v>22</v>
      </c>
      <c r="B34" s="24" t="s">
        <v>256</v>
      </c>
      <c r="C34" s="25">
        <v>210</v>
      </c>
      <c r="D34" s="24">
        <v>32</v>
      </c>
      <c r="E34" s="24"/>
      <c r="F34" s="25">
        <f t="shared" si="3"/>
        <v>6720</v>
      </c>
      <c r="G34" s="24">
        <v>8</v>
      </c>
      <c r="H34" s="25">
        <f t="shared" si="5"/>
        <v>1680</v>
      </c>
      <c r="I34" s="24">
        <v>8</v>
      </c>
      <c r="J34" s="25">
        <f t="shared" si="4"/>
        <v>1680</v>
      </c>
      <c r="K34" s="24">
        <v>8</v>
      </c>
      <c r="L34" s="25">
        <f t="shared" si="6"/>
        <v>1680</v>
      </c>
      <c r="M34" s="24">
        <v>8</v>
      </c>
      <c r="N34" s="27">
        <f t="shared" si="7"/>
        <v>1680</v>
      </c>
    </row>
    <row r="35" spans="1:14" s="26" customFormat="1" ht="12.75" x14ac:dyDescent="0.2">
      <c r="A35" s="24">
        <v>23</v>
      </c>
      <c r="B35" s="24" t="s">
        <v>257</v>
      </c>
      <c r="C35" s="25">
        <v>220</v>
      </c>
      <c r="D35" s="24">
        <v>32</v>
      </c>
      <c r="E35" s="24"/>
      <c r="F35" s="25">
        <f t="shared" si="3"/>
        <v>7040</v>
      </c>
      <c r="G35" s="24">
        <v>8</v>
      </c>
      <c r="H35" s="25">
        <f t="shared" si="5"/>
        <v>1760</v>
      </c>
      <c r="I35" s="24">
        <v>8</v>
      </c>
      <c r="J35" s="25">
        <f t="shared" si="4"/>
        <v>1760</v>
      </c>
      <c r="K35" s="24">
        <v>8</v>
      </c>
      <c r="L35" s="25">
        <f t="shared" si="6"/>
        <v>1760</v>
      </c>
      <c r="M35" s="24">
        <v>8</v>
      </c>
      <c r="N35" s="27">
        <f t="shared" si="7"/>
        <v>1760</v>
      </c>
    </row>
    <row r="36" spans="1:14" s="26" customFormat="1" ht="12.75" x14ac:dyDescent="0.2">
      <c r="A36" s="24">
        <v>24</v>
      </c>
      <c r="B36" s="24" t="s">
        <v>121</v>
      </c>
      <c r="C36" s="25">
        <v>70</v>
      </c>
      <c r="D36" s="24">
        <v>520</v>
      </c>
      <c r="E36" s="24"/>
      <c r="F36" s="25">
        <f t="shared" si="3"/>
        <v>36400</v>
      </c>
      <c r="G36" s="24">
        <v>520</v>
      </c>
      <c r="H36" s="25">
        <f t="shared" si="5"/>
        <v>36400</v>
      </c>
      <c r="I36" s="24"/>
      <c r="J36" s="25">
        <f t="shared" si="4"/>
        <v>0</v>
      </c>
      <c r="K36" s="24"/>
      <c r="L36" s="25">
        <f t="shared" si="6"/>
        <v>0</v>
      </c>
      <c r="M36" s="24"/>
      <c r="N36" s="27">
        <f t="shared" si="7"/>
        <v>0</v>
      </c>
    </row>
    <row r="37" spans="1:14" s="26" customFormat="1" ht="12.75" x14ac:dyDescent="0.2">
      <c r="A37" s="24">
        <v>25</v>
      </c>
      <c r="B37" s="24" t="s">
        <v>802</v>
      </c>
      <c r="C37" s="25">
        <v>480</v>
      </c>
      <c r="D37" s="24">
        <v>4</v>
      </c>
      <c r="E37" s="24"/>
      <c r="F37" s="25">
        <f t="shared" si="3"/>
        <v>1920</v>
      </c>
      <c r="G37" s="24">
        <v>2</v>
      </c>
      <c r="H37" s="25">
        <f t="shared" si="5"/>
        <v>960</v>
      </c>
      <c r="I37" s="24"/>
      <c r="J37" s="25">
        <f t="shared" si="4"/>
        <v>0</v>
      </c>
      <c r="K37" s="24">
        <v>2</v>
      </c>
      <c r="L37" s="25">
        <f t="shared" si="6"/>
        <v>960</v>
      </c>
      <c r="M37" s="24"/>
      <c r="N37" s="27">
        <f t="shared" si="7"/>
        <v>0</v>
      </c>
    </row>
    <row r="38" spans="1:14" s="26" customFormat="1" ht="12.75" x14ac:dyDescent="0.2">
      <c r="A38" s="24">
        <v>26</v>
      </c>
      <c r="B38" s="24" t="s">
        <v>803</v>
      </c>
      <c r="C38" s="25">
        <v>180</v>
      </c>
      <c r="D38" s="24">
        <v>4</v>
      </c>
      <c r="E38" s="24"/>
      <c r="F38" s="25">
        <f t="shared" si="3"/>
        <v>720</v>
      </c>
      <c r="G38" s="24">
        <v>2</v>
      </c>
      <c r="H38" s="25">
        <f t="shared" si="5"/>
        <v>360</v>
      </c>
      <c r="I38" s="24"/>
      <c r="J38" s="25">
        <f t="shared" si="4"/>
        <v>0</v>
      </c>
      <c r="K38" s="24">
        <v>2</v>
      </c>
      <c r="L38" s="25">
        <f t="shared" si="6"/>
        <v>360</v>
      </c>
      <c r="M38" s="24"/>
      <c r="N38" s="27">
        <f t="shared" si="7"/>
        <v>0</v>
      </c>
    </row>
    <row r="39" spans="1:14" s="26" customFormat="1" ht="12.75" x14ac:dyDescent="0.2">
      <c r="A39" s="24">
        <v>27</v>
      </c>
      <c r="B39" s="24" t="s">
        <v>804</v>
      </c>
      <c r="C39" s="25">
        <v>65</v>
      </c>
      <c r="D39" s="24">
        <v>20</v>
      </c>
      <c r="E39" s="24"/>
      <c r="F39" s="25">
        <f t="shared" si="3"/>
        <v>1300</v>
      </c>
      <c r="G39" s="24">
        <v>5</v>
      </c>
      <c r="H39" s="25">
        <f t="shared" si="5"/>
        <v>325</v>
      </c>
      <c r="I39" s="24">
        <v>5</v>
      </c>
      <c r="J39" s="25">
        <f t="shared" si="4"/>
        <v>325</v>
      </c>
      <c r="K39" s="24">
        <v>5</v>
      </c>
      <c r="L39" s="25">
        <f t="shared" si="6"/>
        <v>325</v>
      </c>
      <c r="M39" s="24">
        <v>5</v>
      </c>
      <c r="N39" s="27">
        <f t="shared" si="7"/>
        <v>325</v>
      </c>
    </row>
    <row r="40" spans="1:14" s="26" customFormat="1" ht="12.75" x14ac:dyDescent="0.2">
      <c r="A40" s="24">
        <v>28</v>
      </c>
      <c r="B40" s="24" t="s">
        <v>805</v>
      </c>
      <c r="C40" s="25">
        <v>45</v>
      </c>
      <c r="D40" s="24">
        <v>40</v>
      </c>
      <c r="E40" s="24"/>
      <c r="F40" s="25">
        <f t="shared" si="3"/>
        <v>1800</v>
      </c>
      <c r="G40" s="24">
        <v>10</v>
      </c>
      <c r="H40" s="25">
        <f t="shared" si="5"/>
        <v>450</v>
      </c>
      <c r="I40" s="24">
        <v>10</v>
      </c>
      <c r="J40" s="25">
        <f t="shared" si="4"/>
        <v>450</v>
      </c>
      <c r="K40" s="24">
        <v>10</v>
      </c>
      <c r="L40" s="25">
        <f t="shared" si="6"/>
        <v>450</v>
      </c>
      <c r="M40" s="24">
        <v>10</v>
      </c>
      <c r="N40" s="27">
        <f t="shared" si="7"/>
        <v>450</v>
      </c>
    </row>
    <row r="41" spans="1:14" s="26" customFormat="1" ht="12.75" x14ac:dyDescent="0.2">
      <c r="A41" s="24">
        <v>29</v>
      </c>
      <c r="B41" s="24" t="s">
        <v>40</v>
      </c>
      <c r="C41" s="25">
        <v>60</v>
      </c>
      <c r="D41" s="24">
        <v>10</v>
      </c>
      <c r="E41" s="24"/>
      <c r="F41" s="25">
        <f t="shared" si="3"/>
        <v>600</v>
      </c>
      <c r="G41" s="24">
        <v>5</v>
      </c>
      <c r="H41" s="25">
        <f t="shared" si="5"/>
        <v>300</v>
      </c>
      <c r="I41" s="24"/>
      <c r="J41" s="25">
        <f t="shared" si="4"/>
        <v>0</v>
      </c>
      <c r="K41" s="24"/>
      <c r="L41" s="25">
        <f t="shared" si="6"/>
        <v>0</v>
      </c>
      <c r="M41" s="24">
        <v>5</v>
      </c>
      <c r="N41" s="27">
        <f t="shared" si="7"/>
        <v>300</v>
      </c>
    </row>
    <row r="42" spans="1:14" s="26" customFormat="1" ht="12.75" x14ac:dyDescent="0.2">
      <c r="A42" s="24">
        <v>30</v>
      </c>
      <c r="B42" s="24" t="s">
        <v>806</v>
      </c>
      <c r="C42" s="25">
        <v>45</v>
      </c>
      <c r="D42" s="24">
        <v>2</v>
      </c>
      <c r="E42" s="24"/>
      <c r="F42" s="25">
        <f t="shared" si="3"/>
        <v>90</v>
      </c>
      <c r="G42" s="24">
        <v>1</v>
      </c>
      <c r="H42" s="25">
        <f t="shared" si="5"/>
        <v>45</v>
      </c>
      <c r="I42" s="24"/>
      <c r="J42" s="25">
        <f t="shared" si="4"/>
        <v>0</v>
      </c>
      <c r="K42" s="24">
        <v>1</v>
      </c>
      <c r="L42" s="25">
        <f t="shared" si="6"/>
        <v>45</v>
      </c>
      <c r="M42" s="24"/>
      <c r="N42" s="27">
        <f t="shared" si="7"/>
        <v>0</v>
      </c>
    </row>
    <row r="43" spans="1:14" s="26" customFormat="1" ht="12.75" x14ac:dyDescent="0.2">
      <c r="A43" s="24">
        <v>31</v>
      </c>
      <c r="B43" s="24" t="s">
        <v>328</v>
      </c>
      <c r="C43" s="25">
        <v>60</v>
      </c>
      <c r="D43" s="24">
        <v>9</v>
      </c>
      <c r="E43" s="24"/>
      <c r="F43" s="25">
        <f t="shared" si="3"/>
        <v>540</v>
      </c>
      <c r="G43" s="24">
        <v>3</v>
      </c>
      <c r="H43" s="25">
        <f t="shared" si="5"/>
        <v>180</v>
      </c>
      <c r="I43" s="24">
        <v>3</v>
      </c>
      <c r="J43" s="25">
        <f t="shared" si="4"/>
        <v>180</v>
      </c>
      <c r="K43" s="24">
        <v>3</v>
      </c>
      <c r="L43" s="25">
        <f t="shared" si="6"/>
        <v>180</v>
      </c>
      <c r="M43" s="24"/>
      <c r="N43" s="27">
        <f t="shared" si="7"/>
        <v>0</v>
      </c>
    </row>
    <row r="44" spans="1:14" s="26" customFormat="1" ht="12.75" x14ac:dyDescent="0.2">
      <c r="A44" s="24">
        <v>32</v>
      </c>
      <c r="B44" s="24" t="s">
        <v>122</v>
      </c>
      <c r="C44" s="25">
        <v>40</v>
      </c>
      <c r="D44" s="24">
        <v>2</v>
      </c>
      <c r="E44" s="24"/>
      <c r="F44" s="25">
        <f t="shared" si="3"/>
        <v>80</v>
      </c>
      <c r="G44" s="24">
        <v>2</v>
      </c>
      <c r="H44" s="25">
        <f t="shared" si="5"/>
        <v>80</v>
      </c>
      <c r="I44" s="24"/>
      <c r="J44" s="25">
        <f t="shared" si="4"/>
        <v>0</v>
      </c>
      <c r="K44" s="24"/>
      <c r="L44" s="25">
        <f t="shared" si="6"/>
        <v>0</v>
      </c>
      <c r="M44" s="24"/>
      <c r="N44" s="27">
        <f t="shared" si="7"/>
        <v>0</v>
      </c>
    </row>
    <row r="45" spans="1:14" s="26" customFormat="1" ht="12.75" x14ac:dyDescent="0.2">
      <c r="A45" s="24">
        <v>33</v>
      </c>
      <c r="B45" s="24" t="s">
        <v>807</v>
      </c>
      <c r="C45" s="25">
        <v>35</v>
      </c>
      <c r="D45" s="24">
        <v>8</v>
      </c>
      <c r="E45" s="24"/>
      <c r="F45" s="25">
        <f t="shared" si="3"/>
        <v>280</v>
      </c>
      <c r="G45" s="24"/>
      <c r="H45" s="25">
        <f t="shared" si="5"/>
        <v>0</v>
      </c>
      <c r="I45" s="24">
        <v>4</v>
      </c>
      <c r="J45" s="25">
        <f t="shared" si="4"/>
        <v>140</v>
      </c>
      <c r="K45" s="24"/>
      <c r="L45" s="25">
        <f t="shared" si="6"/>
        <v>0</v>
      </c>
      <c r="M45" s="24">
        <v>4</v>
      </c>
      <c r="N45" s="27">
        <f t="shared" si="7"/>
        <v>140</v>
      </c>
    </row>
    <row r="46" spans="1:14" s="26" customFormat="1" ht="12.75" x14ac:dyDescent="0.2">
      <c r="A46" s="24">
        <v>34</v>
      </c>
      <c r="B46" s="24" t="s">
        <v>808</v>
      </c>
      <c r="C46" s="25">
        <v>200</v>
      </c>
      <c r="D46" s="24">
        <v>1</v>
      </c>
      <c r="E46" s="24"/>
      <c r="F46" s="25">
        <f t="shared" si="3"/>
        <v>200</v>
      </c>
      <c r="G46" s="24">
        <v>1</v>
      </c>
      <c r="H46" s="25">
        <f t="shared" si="5"/>
        <v>200</v>
      </c>
      <c r="I46" s="24"/>
      <c r="J46" s="25">
        <f t="shared" si="4"/>
        <v>0</v>
      </c>
      <c r="K46" s="24"/>
      <c r="L46" s="25">
        <f t="shared" si="6"/>
        <v>0</v>
      </c>
      <c r="M46" s="24"/>
      <c r="N46" s="27">
        <f t="shared" si="7"/>
        <v>0</v>
      </c>
    </row>
    <row r="47" spans="1:14" s="26" customFormat="1" ht="12.75" x14ac:dyDescent="0.2">
      <c r="A47" s="24">
        <v>35</v>
      </c>
      <c r="B47" s="24" t="s">
        <v>809</v>
      </c>
      <c r="C47" s="25">
        <v>500</v>
      </c>
      <c r="D47" s="24">
        <v>1</v>
      </c>
      <c r="E47" s="24"/>
      <c r="F47" s="25">
        <f t="shared" si="3"/>
        <v>500</v>
      </c>
      <c r="G47" s="24">
        <v>1</v>
      </c>
      <c r="H47" s="25">
        <f t="shared" si="5"/>
        <v>500</v>
      </c>
      <c r="I47" s="24"/>
      <c r="J47" s="25">
        <f t="shared" si="4"/>
        <v>0</v>
      </c>
      <c r="K47" s="24"/>
      <c r="L47" s="25">
        <f t="shared" si="6"/>
        <v>0</v>
      </c>
      <c r="M47" s="24"/>
      <c r="N47" s="27">
        <f t="shared" si="7"/>
        <v>0</v>
      </c>
    </row>
    <row r="48" spans="1:14" s="26" customFormat="1" ht="12.75" x14ac:dyDescent="0.2">
      <c r="A48" s="24">
        <v>36</v>
      </c>
      <c r="B48" s="24" t="s">
        <v>810</v>
      </c>
      <c r="C48" s="25">
        <v>5</v>
      </c>
      <c r="D48" s="24">
        <v>100</v>
      </c>
      <c r="E48" s="24"/>
      <c r="F48" s="25">
        <f t="shared" si="3"/>
        <v>500</v>
      </c>
      <c r="G48" s="24">
        <v>100</v>
      </c>
      <c r="H48" s="25">
        <f t="shared" si="5"/>
        <v>500</v>
      </c>
      <c r="I48" s="24"/>
      <c r="J48" s="25">
        <f t="shared" si="4"/>
        <v>0</v>
      </c>
      <c r="K48" s="24"/>
      <c r="L48" s="25">
        <f t="shared" si="6"/>
        <v>0</v>
      </c>
      <c r="M48" s="24"/>
      <c r="N48" s="27">
        <f t="shared" si="7"/>
        <v>0</v>
      </c>
    </row>
    <row r="49" spans="1:14" s="26" customFormat="1" ht="12.75" x14ac:dyDescent="0.2">
      <c r="A49" s="24">
        <v>37</v>
      </c>
      <c r="B49" s="24" t="s">
        <v>811</v>
      </c>
      <c r="C49" s="25">
        <v>120</v>
      </c>
      <c r="D49" s="24">
        <v>10</v>
      </c>
      <c r="E49" s="24"/>
      <c r="F49" s="25">
        <f t="shared" si="3"/>
        <v>1200</v>
      </c>
      <c r="G49" s="24">
        <v>10</v>
      </c>
      <c r="H49" s="25">
        <f t="shared" si="5"/>
        <v>1200</v>
      </c>
      <c r="I49" s="24"/>
      <c r="J49" s="25">
        <f t="shared" si="4"/>
        <v>0</v>
      </c>
      <c r="K49" s="24"/>
      <c r="L49" s="25">
        <f t="shared" si="6"/>
        <v>0</v>
      </c>
      <c r="M49" s="24"/>
      <c r="N49" s="27">
        <f t="shared" si="7"/>
        <v>0</v>
      </c>
    </row>
    <row r="50" spans="1:14" s="26" customFormat="1" ht="12.75" x14ac:dyDescent="0.2">
      <c r="A50" s="24">
        <v>38</v>
      </c>
      <c r="B50" s="24" t="s">
        <v>812</v>
      </c>
      <c r="C50" s="25">
        <v>20</v>
      </c>
      <c r="D50" s="24">
        <v>10</v>
      </c>
      <c r="E50" s="24"/>
      <c r="F50" s="25">
        <f t="shared" si="3"/>
        <v>200</v>
      </c>
      <c r="G50" s="24">
        <v>10</v>
      </c>
      <c r="H50" s="25">
        <f t="shared" si="5"/>
        <v>200</v>
      </c>
      <c r="I50" s="24"/>
      <c r="J50" s="25">
        <f t="shared" si="4"/>
        <v>0</v>
      </c>
      <c r="K50" s="24"/>
      <c r="L50" s="25">
        <f t="shared" si="6"/>
        <v>0</v>
      </c>
      <c r="M50" s="24"/>
      <c r="N50" s="27">
        <f t="shared" si="7"/>
        <v>0</v>
      </c>
    </row>
    <row r="51" spans="1:14" s="26" customFormat="1" ht="12.75" x14ac:dyDescent="0.2">
      <c r="A51" s="24"/>
      <c r="B51" s="24"/>
      <c r="C51" s="25"/>
      <c r="D51" s="24"/>
      <c r="E51" s="24"/>
      <c r="F51" s="25"/>
      <c r="G51" s="24"/>
      <c r="H51" s="25"/>
      <c r="I51" s="24"/>
      <c r="J51" s="25"/>
      <c r="K51" s="24"/>
      <c r="L51" s="25"/>
      <c r="M51" s="24"/>
      <c r="N51" s="27"/>
    </row>
    <row r="52" spans="1:14" s="26" customFormat="1" ht="12.75" x14ac:dyDescent="0.2">
      <c r="A52" s="24"/>
      <c r="B52" s="28" t="s">
        <v>813</v>
      </c>
      <c r="C52" s="25"/>
      <c r="D52" s="24"/>
      <c r="E52" s="24"/>
      <c r="F52" s="25">
        <f t="shared" si="3"/>
        <v>0</v>
      </c>
      <c r="G52" s="24"/>
      <c r="H52" s="25">
        <f t="shared" si="5"/>
        <v>0</v>
      </c>
      <c r="I52" s="24"/>
      <c r="J52" s="25">
        <f t="shared" si="4"/>
        <v>0</v>
      </c>
      <c r="K52" s="24"/>
      <c r="L52" s="25">
        <f t="shared" si="6"/>
        <v>0</v>
      </c>
      <c r="M52" s="24"/>
      <c r="N52" s="27">
        <f t="shared" si="7"/>
        <v>0</v>
      </c>
    </row>
    <row r="53" spans="1:14" s="26" customFormat="1" ht="12.75" x14ac:dyDescent="0.2">
      <c r="A53" s="24">
        <v>1</v>
      </c>
      <c r="B53" s="24" t="s">
        <v>814</v>
      </c>
      <c r="C53" s="25">
        <v>6000</v>
      </c>
      <c r="D53" s="24">
        <v>1</v>
      </c>
      <c r="E53" s="24"/>
      <c r="F53" s="25">
        <f t="shared" si="3"/>
        <v>6000</v>
      </c>
      <c r="G53" s="24"/>
      <c r="H53" s="25">
        <f t="shared" si="5"/>
        <v>0</v>
      </c>
      <c r="I53" s="24"/>
      <c r="J53" s="25">
        <f t="shared" si="4"/>
        <v>0</v>
      </c>
      <c r="K53" s="24">
        <v>1</v>
      </c>
      <c r="L53" s="25">
        <f t="shared" si="6"/>
        <v>6000</v>
      </c>
      <c r="M53" s="24"/>
      <c r="N53" s="27">
        <f t="shared" si="7"/>
        <v>0</v>
      </c>
    </row>
    <row r="54" spans="1:14" s="26" customFormat="1" ht="12.75" x14ac:dyDescent="0.2">
      <c r="A54" s="24">
        <v>2</v>
      </c>
      <c r="B54" s="24" t="s">
        <v>815</v>
      </c>
      <c r="C54" s="25">
        <v>2000</v>
      </c>
      <c r="D54" s="24">
        <v>4</v>
      </c>
      <c r="E54" s="24"/>
      <c r="F54" s="25">
        <f t="shared" si="3"/>
        <v>8000</v>
      </c>
      <c r="G54" s="24"/>
      <c r="H54" s="25">
        <f t="shared" si="5"/>
        <v>0</v>
      </c>
      <c r="I54" s="24">
        <v>2</v>
      </c>
      <c r="J54" s="25">
        <f t="shared" si="4"/>
        <v>4000</v>
      </c>
      <c r="K54" s="24"/>
      <c r="L54" s="25">
        <f t="shared" si="6"/>
        <v>0</v>
      </c>
      <c r="M54" s="24">
        <v>2</v>
      </c>
      <c r="N54" s="27">
        <f t="shared" si="7"/>
        <v>4000</v>
      </c>
    </row>
    <row r="55" spans="1:14" s="26" customFormat="1" ht="12.75" x14ac:dyDescent="0.2">
      <c r="A55" s="24">
        <v>3</v>
      </c>
      <c r="B55" s="24" t="s">
        <v>691</v>
      </c>
      <c r="C55" s="25">
        <v>1300</v>
      </c>
      <c r="D55" s="24">
        <v>6</v>
      </c>
      <c r="E55" s="24"/>
      <c r="F55" s="25">
        <f t="shared" si="3"/>
        <v>7800</v>
      </c>
      <c r="G55" s="24"/>
      <c r="H55" s="25">
        <f t="shared" si="5"/>
        <v>0</v>
      </c>
      <c r="I55" s="24">
        <v>2</v>
      </c>
      <c r="J55" s="25">
        <f t="shared" si="4"/>
        <v>2600</v>
      </c>
      <c r="K55" s="24">
        <v>2</v>
      </c>
      <c r="L55" s="25">
        <f t="shared" si="6"/>
        <v>2600</v>
      </c>
      <c r="M55" s="24">
        <v>2</v>
      </c>
      <c r="N55" s="27">
        <f t="shared" si="7"/>
        <v>2600</v>
      </c>
    </row>
    <row r="56" spans="1:14" s="26" customFormat="1" ht="12.75" x14ac:dyDescent="0.2">
      <c r="A56" s="24">
        <v>4</v>
      </c>
      <c r="B56" s="24" t="s">
        <v>816</v>
      </c>
      <c r="C56" s="25">
        <v>600</v>
      </c>
      <c r="D56" s="24">
        <v>2</v>
      </c>
      <c r="E56" s="24"/>
      <c r="F56" s="25">
        <f t="shared" si="3"/>
        <v>1200</v>
      </c>
      <c r="G56" s="24">
        <v>1</v>
      </c>
      <c r="H56" s="25">
        <f t="shared" si="5"/>
        <v>600</v>
      </c>
      <c r="I56" s="24"/>
      <c r="J56" s="25">
        <f t="shared" si="4"/>
        <v>0</v>
      </c>
      <c r="K56" s="24">
        <v>1</v>
      </c>
      <c r="L56" s="25">
        <f t="shared" si="6"/>
        <v>600</v>
      </c>
      <c r="M56" s="24"/>
      <c r="N56" s="27">
        <f t="shared" si="7"/>
        <v>0</v>
      </c>
    </row>
    <row r="57" spans="1:14" s="26" customFormat="1" ht="12.75" x14ac:dyDescent="0.2">
      <c r="A57" s="24">
        <v>5</v>
      </c>
      <c r="B57" s="24" t="s">
        <v>739</v>
      </c>
      <c r="C57" s="25">
        <v>2000</v>
      </c>
      <c r="D57" s="24">
        <v>2</v>
      </c>
      <c r="E57" s="24"/>
      <c r="F57" s="25">
        <f t="shared" si="3"/>
        <v>4000</v>
      </c>
      <c r="G57" s="24"/>
      <c r="H57" s="25">
        <f t="shared" si="5"/>
        <v>0</v>
      </c>
      <c r="I57" s="24">
        <v>2</v>
      </c>
      <c r="J57" s="25">
        <f t="shared" si="4"/>
        <v>4000</v>
      </c>
      <c r="K57" s="24"/>
      <c r="L57" s="25">
        <f t="shared" si="6"/>
        <v>0</v>
      </c>
      <c r="M57" s="24"/>
      <c r="N57" s="27">
        <f t="shared" si="7"/>
        <v>0</v>
      </c>
    </row>
    <row r="58" spans="1:14" s="26" customFormat="1" ht="12.75" x14ac:dyDescent="0.2">
      <c r="A58" s="24">
        <v>6</v>
      </c>
      <c r="B58" s="24" t="s">
        <v>817</v>
      </c>
      <c r="C58" s="25">
        <v>300</v>
      </c>
      <c r="D58" s="24">
        <v>2</v>
      </c>
      <c r="E58" s="24"/>
      <c r="F58" s="25">
        <f t="shared" si="3"/>
        <v>600</v>
      </c>
      <c r="G58" s="24">
        <v>1</v>
      </c>
      <c r="H58" s="25">
        <f t="shared" si="5"/>
        <v>300</v>
      </c>
      <c r="I58" s="24"/>
      <c r="J58" s="25">
        <f t="shared" si="4"/>
        <v>0</v>
      </c>
      <c r="K58" s="24">
        <v>1</v>
      </c>
      <c r="L58" s="25">
        <f t="shared" si="6"/>
        <v>300</v>
      </c>
      <c r="M58" s="24"/>
      <c r="N58" s="27">
        <f t="shared" si="7"/>
        <v>0</v>
      </c>
    </row>
    <row r="59" spans="1:14" s="26" customFormat="1" ht="12.75" x14ac:dyDescent="0.2">
      <c r="A59" s="24">
        <v>7</v>
      </c>
      <c r="B59" s="24" t="s">
        <v>818</v>
      </c>
      <c r="C59" s="25">
        <v>7000</v>
      </c>
      <c r="D59" s="24">
        <v>4</v>
      </c>
      <c r="E59" s="24"/>
      <c r="F59" s="25">
        <f t="shared" si="3"/>
        <v>28000</v>
      </c>
      <c r="G59" s="24"/>
      <c r="H59" s="25">
        <f t="shared" si="5"/>
        <v>0</v>
      </c>
      <c r="I59" s="24"/>
      <c r="J59" s="25">
        <f t="shared" si="4"/>
        <v>0</v>
      </c>
      <c r="K59" s="24">
        <v>4</v>
      </c>
      <c r="L59" s="25">
        <f t="shared" si="6"/>
        <v>28000</v>
      </c>
      <c r="M59" s="24"/>
      <c r="N59" s="27">
        <f t="shared" si="7"/>
        <v>0</v>
      </c>
    </row>
    <row r="60" spans="1:14" s="26" customFormat="1" ht="12.75" x14ac:dyDescent="0.2">
      <c r="A60" s="24">
        <v>8</v>
      </c>
      <c r="B60" s="24" t="s">
        <v>819</v>
      </c>
      <c r="C60" s="25">
        <v>6000</v>
      </c>
      <c r="D60" s="24">
        <v>1</v>
      </c>
      <c r="E60" s="24"/>
      <c r="F60" s="25">
        <f t="shared" si="3"/>
        <v>6000</v>
      </c>
      <c r="G60" s="24"/>
      <c r="H60" s="25">
        <f t="shared" si="5"/>
        <v>0</v>
      </c>
      <c r="I60" s="24">
        <v>1</v>
      </c>
      <c r="J60" s="25">
        <f t="shared" si="4"/>
        <v>6000</v>
      </c>
      <c r="K60" s="24"/>
      <c r="L60" s="25">
        <f t="shared" si="6"/>
        <v>0</v>
      </c>
      <c r="M60" s="24"/>
      <c r="N60" s="27">
        <f t="shared" si="7"/>
        <v>0</v>
      </c>
    </row>
    <row r="61" spans="1:14" s="26" customFormat="1" ht="12.75" x14ac:dyDescent="0.2">
      <c r="A61" s="24">
        <v>9</v>
      </c>
      <c r="B61" s="24" t="s">
        <v>820</v>
      </c>
      <c r="C61" s="25">
        <v>2000</v>
      </c>
      <c r="D61" s="24">
        <v>1</v>
      </c>
      <c r="E61" s="24"/>
      <c r="F61" s="25">
        <f t="shared" si="3"/>
        <v>2000</v>
      </c>
      <c r="G61" s="24"/>
      <c r="H61" s="25">
        <f t="shared" si="5"/>
        <v>0</v>
      </c>
      <c r="I61" s="24"/>
      <c r="J61" s="25">
        <f t="shared" si="4"/>
        <v>0</v>
      </c>
      <c r="K61" s="24">
        <v>1</v>
      </c>
      <c r="L61" s="25">
        <f t="shared" si="6"/>
        <v>2000</v>
      </c>
      <c r="M61" s="24"/>
      <c r="N61" s="27">
        <f t="shared" si="7"/>
        <v>0</v>
      </c>
    </row>
    <row r="62" spans="1:14" s="26" customFormat="1" ht="12.75" x14ac:dyDescent="0.2">
      <c r="A62" s="24"/>
      <c r="B62" s="28" t="s">
        <v>821</v>
      </c>
      <c r="C62" s="25"/>
      <c r="D62" s="24"/>
      <c r="E62" s="24"/>
      <c r="F62" s="25"/>
      <c r="G62" s="24"/>
      <c r="H62" s="25"/>
      <c r="I62" s="24"/>
      <c r="J62" s="25">
        <f t="shared" si="4"/>
        <v>0</v>
      </c>
      <c r="K62" s="24"/>
      <c r="L62" s="25">
        <f t="shared" si="6"/>
        <v>0</v>
      </c>
      <c r="M62" s="24"/>
      <c r="N62" s="27">
        <f t="shared" si="7"/>
        <v>0</v>
      </c>
    </row>
    <row r="63" spans="1:14" s="26" customFormat="1" ht="12.75" x14ac:dyDescent="0.2">
      <c r="A63" s="24">
        <v>1</v>
      </c>
      <c r="B63" s="24" t="s">
        <v>822</v>
      </c>
      <c r="C63" s="25">
        <v>54</v>
      </c>
      <c r="D63" s="24">
        <v>2350</v>
      </c>
      <c r="E63" s="24"/>
      <c r="F63" s="25">
        <f t="shared" si="3"/>
        <v>126900</v>
      </c>
      <c r="G63" s="24">
        <v>600</v>
      </c>
      <c r="H63" s="25">
        <f t="shared" si="5"/>
        <v>32400</v>
      </c>
      <c r="I63" s="24">
        <v>600</v>
      </c>
      <c r="J63" s="25">
        <f t="shared" si="4"/>
        <v>32400</v>
      </c>
      <c r="K63" s="24">
        <v>550</v>
      </c>
      <c r="L63" s="25">
        <f t="shared" si="6"/>
        <v>29700</v>
      </c>
      <c r="M63" s="24">
        <v>600</v>
      </c>
      <c r="N63" s="27">
        <f t="shared" si="7"/>
        <v>32400</v>
      </c>
    </row>
    <row r="64" spans="1:14" s="26" customFormat="1" ht="12.75" x14ac:dyDescent="0.2">
      <c r="A64" s="24">
        <v>2</v>
      </c>
      <c r="B64" s="24" t="s">
        <v>299</v>
      </c>
      <c r="C64" s="25">
        <v>70</v>
      </c>
      <c r="D64" s="24">
        <v>100</v>
      </c>
      <c r="E64" s="24"/>
      <c r="F64" s="25">
        <f t="shared" si="3"/>
        <v>7000</v>
      </c>
      <c r="G64" s="24">
        <v>25</v>
      </c>
      <c r="H64" s="25">
        <f t="shared" si="5"/>
        <v>1750</v>
      </c>
      <c r="I64" s="24">
        <v>25</v>
      </c>
      <c r="J64" s="25">
        <f t="shared" si="4"/>
        <v>1750</v>
      </c>
      <c r="K64" s="24">
        <v>25</v>
      </c>
      <c r="L64" s="25">
        <f t="shared" si="6"/>
        <v>1750</v>
      </c>
      <c r="M64" s="24">
        <v>25</v>
      </c>
      <c r="N64" s="27">
        <f t="shared" si="7"/>
        <v>1750</v>
      </c>
    </row>
    <row r="65" spans="1:14" s="26" customFormat="1" ht="12.75" x14ac:dyDescent="0.2">
      <c r="A65" s="24">
        <v>3</v>
      </c>
      <c r="B65" s="24" t="s">
        <v>823</v>
      </c>
      <c r="C65" s="25">
        <v>600</v>
      </c>
      <c r="D65" s="24">
        <v>16</v>
      </c>
      <c r="E65" s="24"/>
      <c r="F65" s="25">
        <f t="shared" si="3"/>
        <v>9600</v>
      </c>
      <c r="G65" s="24">
        <v>8</v>
      </c>
      <c r="H65" s="25">
        <f t="shared" si="5"/>
        <v>4800</v>
      </c>
      <c r="I65" s="24"/>
      <c r="J65" s="25">
        <f t="shared" si="4"/>
        <v>0</v>
      </c>
      <c r="K65" s="24">
        <v>8</v>
      </c>
      <c r="L65" s="25">
        <f t="shared" si="6"/>
        <v>4800</v>
      </c>
      <c r="M65" s="24"/>
      <c r="N65" s="27">
        <f t="shared" si="7"/>
        <v>0</v>
      </c>
    </row>
    <row r="66" spans="1:14" s="26" customFormat="1" ht="12.75" x14ac:dyDescent="0.2">
      <c r="A66" s="24">
        <v>4</v>
      </c>
      <c r="B66" s="24" t="s">
        <v>824</v>
      </c>
      <c r="C66" s="25">
        <v>300</v>
      </c>
      <c r="D66" s="24">
        <v>4</v>
      </c>
      <c r="E66" s="24"/>
      <c r="F66" s="25">
        <f t="shared" si="3"/>
        <v>1200</v>
      </c>
      <c r="G66" s="24">
        <v>2</v>
      </c>
      <c r="H66" s="25">
        <f t="shared" si="5"/>
        <v>600</v>
      </c>
      <c r="I66" s="24"/>
      <c r="J66" s="25">
        <f t="shared" si="4"/>
        <v>0</v>
      </c>
      <c r="K66" s="24">
        <v>2</v>
      </c>
      <c r="L66" s="25">
        <f t="shared" si="6"/>
        <v>600</v>
      </c>
      <c r="M66" s="24"/>
      <c r="N66" s="27">
        <f t="shared" si="7"/>
        <v>0</v>
      </c>
    </row>
    <row r="67" spans="1:14" s="26" customFormat="1" ht="12.75" x14ac:dyDescent="0.2">
      <c r="A67" s="24">
        <v>5</v>
      </c>
      <c r="B67" s="24" t="s">
        <v>373</v>
      </c>
      <c r="C67" s="25">
        <v>900</v>
      </c>
      <c r="D67" s="24">
        <v>2</v>
      </c>
      <c r="E67" s="24"/>
      <c r="F67" s="25">
        <f t="shared" si="3"/>
        <v>1800</v>
      </c>
      <c r="G67" s="24">
        <v>1</v>
      </c>
      <c r="H67" s="25">
        <f t="shared" si="5"/>
        <v>900</v>
      </c>
      <c r="I67" s="24"/>
      <c r="J67" s="25">
        <f t="shared" si="4"/>
        <v>0</v>
      </c>
      <c r="K67" s="24">
        <v>1</v>
      </c>
      <c r="L67" s="25">
        <f t="shared" si="6"/>
        <v>900</v>
      </c>
      <c r="M67" s="24"/>
      <c r="N67" s="27">
        <f t="shared" si="7"/>
        <v>0</v>
      </c>
    </row>
    <row r="68" spans="1:14" s="26" customFormat="1" ht="12.75" x14ac:dyDescent="0.2">
      <c r="A68" s="24">
        <v>6</v>
      </c>
      <c r="B68" s="24" t="s">
        <v>825</v>
      </c>
      <c r="C68" s="25">
        <v>900</v>
      </c>
      <c r="D68" s="24">
        <v>2</v>
      </c>
      <c r="E68" s="24"/>
      <c r="F68" s="25">
        <f t="shared" si="3"/>
        <v>1800</v>
      </c>
      <c r="G68" s="24">
        <v>1</v>
      </c>
      <c r="H68" s="25">
        <f t="shared" si="5"/>
        <v>900</v>
      </c>
      <c r="I68" s="24"/>
      <c r="J68" s="25">
        <f t="shared" si="4"/>
        <v>0</v>
      </c>
      <c r="K68" s="24">
        <v>1</v>
      </c>
      <c r="L68" s="25">
        <f t="shared" si="6"/>
        <v>900</v>
      </c>
      <c r="M68" s="24"/>
      <c r="N68" s="27">
        <f t="shared" si="7"/>
        <v>0</v>
      </c>
    </row>
    <row r="69" spans="1:14" s="26" customFormat="1" ht="12.75" x14ac:dyDescent="0.2">
      <c r="A69" s="24">
        <v>7</v>
      </c>
      <c r="B69" s="24" t="s">
        <v>240</v>
      </c>
      <c r="C69" s="25">
        <v>200</v>
      </c>
      <c r="D69" s="24">
        <v>2</v>
      </c>
      <c r="E69" s="24"/>
      <c r="F69" s="25">
        <f t="shared" si="3"/>
        <v>400</v>
      </c>
      <c r="G69" s="24"/>
      <c r="H69" s="25">
        <f t="shared" si="5"/>
        <v>0</v>
      </c>
      <c r="I69" s="24">
        <v>1</v>
      </c>
      <c r="J69" s="25">
        <f t="shared" si="4"/>
        <v>200</v>
      </c>
      <c r="K69" s="24"/>
      <c r="L69" s="25">
        <f t="shared" si="6"/>
        <v>0</v>
      </c>
      <c r="M69" s="24">
        <v>1</v>
      </c>
      <c r="N69" s="27">
        <f t="shared" si="7"/>
        <v>200</v>
      </c>
    </row>
    <row r="70" spans="1:14" s="26" customFormat="1" ht="12.75" x14ac:dyDescent="0.2">
      <c r="A70" s="24"/>
      <c r="B70" s="28" t="s">
        <v>826</v>
      </c>
      <c r="C70" s="25"/>
      <c r="D70" s="24"/>
      <c r="E70" s="24"/>
      <c r="F70" s="25">
        <f t="shared" si="3"/>
        <v>0</v>
      </c>
      <c r="G70" s="24"/>
      <c r="H70" s="25">
        <f t="shared" si="5"/>
        <v>0</v>
      </c>
      <c r="I70" s="24"/>
      <c r="J70" s="25">
        <f t="shared" si="4"/>
        <v>0</v>
      </c>
      <c r="K70" s="24"/>
      <c r="L70" s="25">
        <f t="shared" si="6"/>
        <v>0</v>
      </c>
      <c r="M70" s="24"/>
      <c r="N70" s="27">
        <f t="shared" si="7"/>
        <v>0</v>
      </c>
    </row>
    <row r="71" spans="1:14" s="26" customFormat="1" ht="12.75" x14ac:dyDescent="0.2">
      <c r="A71" s="24">
        <v>1</v>
      </c>
      <c r="B71" s="24" t="s">
        <v>827</v>
      </c>
      <c r="C71" s="25">
        <v>2500</v>
      </c>
      <c r="D71" s="24">
        <v>10</v>
      </c>
      <c r="E71" s="24"/>
      <c r="F71" s="25">
        <f t="shared" si="3"/>
        <v>25000</v>
      </c>
      <c r="G71" s="24">
        <v>10</v>
      </c>
      <c r="H71" s="25">
        <f t="shared" si="5"/>
        <v>25000</v>
      </c>
      <c r="I71" s="24"/>
      <c r="J71" s="25">
        <f t="shared" si="4"/>
        <v>0</v>
      </c>
      <c r="K71" s="24"/>
      <c r="L71" s="25">
        <f t="shared" si="6"/>
        <v>0</v>
      </c>
      <c r="M71" s="24"/>
      <c r="N71" s="27">
        <f t="shared" si="7"/>
        <v>0</v>
      </c>
    </row>
    <row r="72" spans="1:14" s="26" customFormat="1" ht="12.75" x14ac:dyDescent="0.2">
      <c r="A72" s="24">
        <v>2</v>
      </c>
      <c r="B72" s="24" t="s">
        <v>828</v>
      </c>
      <c r="C72" s="25">
        <v>35000</v>
      </c>
      <c r="D72" s="24">
        <v>2</v>
      </c>
      <c r="E72" s="24"/>
      <c r="F72" s="25">
        <f t="shared" si="3"/>
        <v>70000</v>
      </c>
      <c r="G72" s="24"/>
      <c r="H72" s="25">
        <f t="shared" si="5"/>
        <v>0</v>
      </c>
      <c r="I72" s="24">
        <v>2</v>
      </c>
      <c r="J72" s="25">
        <f t="shared" si="4"/>
        <v>70000</v>
      </c>
      <c r="K72" s="24"/>
      <c r="L72" s="25">
        <f t="shared" si="6"/>
        <v>0</v>
      </c>
      <c r="M72" s="24"/>
      <c r="N72" s="27">
        <f t="shared" si="7"/>
        <v>0</v>
      </c>
    </row>
    <row r="73" spans="1:14" s="26" customFormat="1" ht="12.75" x14ac:dyDescent="0.2">
      <c r="A73" s="24"/>
      <c r="B73" s="24"/>
      <c r="C73" s="25"/>
      <c r="D73" s="24"/>
      <c r="E73" s="24"/>
      <c r="F73" s="25">
        <f t="shared" si="3"/>
        <v>0</v>
      </c>
      <c r="G73" s="24"/>
      <c r="H73" s="25">
        <f t="shared" si="5"/>
        <v>0</v>
      </c>
      <c r="I73" s="24"/>
      <c r="J73" s="25">
        <f t="shared" si="4"/>
        <v>0</v>
      </c>
      <c r="K73" s="24"/>
      <c r="L73" s="25">
        <f t="shared" si="6"/>
        <v>0</v>
      </c>
      <c r="M73" s="24"/>
      <c r="N73" s="27">
        <f t="shared" si="7"/>
        <v>0</v>
      </c>
    </row>
    <row r="74" spans="1:14" s="26" customFormat="1" ht="12.75" x14ac:dyDescent="0.2">
      <c r="A74" s="24"/>
      <c r="B74" s="24"/>
      <c r="C74" s="25"/>
      <c r="D74" s="24"/>
      <c r="E74" s="24"/>
      <c r="F74" s="25">
        <f t="shared" si="3"/>
        <v>0</v>
      </c>
      <c r="G74" s="24"/>
      <c r="H74" s="25">
        <f t="shared" si="5"/>
        <v>0</v>
      </c>
      <c r="I74" s="24"/>
      <c r="J74" s="25">
        <f t="shared" si="4"/>
        <v>0</v>
      </c>
      <c r="K74" s="24"/>
      <c r="L74" s="25">
        <f t="shared" si="6"/>
        <v>0</v>
      </c>
      <c r="M74" s="24"/>
      <c r="N74" s="27">
        <f t="shared" si="7"/>
        <v>0</v>
      </c>
    </row>
    <row r="75" spans="1:14" s="26" customFormat="1" ht="12.75" x14ac:dyDescent="0.2">
      <c r="A75" s="24"/>
      <c r="B75" s="24"/>
      <c r="C75" s="25"/>
      <c r="D75" s="24"/>
      <c r="E75" s="24"/>
      <c r="F75" s="25">
        <f t="shared" si="3"/>
        <v>0</v>
      </c>
      <c r="G75" s="24"/>
      <c r="H75" s="25">
        <f t="shared" si="5"/>
        <v>0</v>
      </c>
      <c r="I75" s="24"/>
      <c r="J75" s="25">
        <f t="shared" si="4"/>
        <v>0</v>
      </c>
      <c r="K75" s="24"/>
      <c r="L75" s="25">
        <f t="shared" si="6"/>
        <v>0</v>
      </c>
      <c r="M75" s="24"/>
      <c r="N75" s="27">
        <f t="shared" si="7"/>
        <v>0</v>
      </c>
    </row>
    <row r="76" spans="1:14" x14ac:dyDescent="0.25">
      <c r="A76" s="21" t="s">
        <v>18</v>
      </c>
      <c r="B76" s="4"/>
      <c r="C76" s="4"/>
      <c r="D76" s="4"/>
      <c r="E76" s="4"/>
      <c r="F76" s="23">
        <f>SUM(F13:F75)</f>
        <v>428365</v>
      </c>
      <c r="G76" s="4"/>
      <c r="H76" s="23">
        <f>SUM(H13:H75)</f>
        <v>129705</v>
      </c>
      <c r="I76" s="4"/>
      <c r="J76" s="23">
        <f>SUM(J13:J75)</f>
        <v>139335</v>
      </c>
      <c r="K76" s="4"/>
      <c r="L76" s="23">
        <f>SUM(L13:L75)</f>
        <v>101090</v>
      </c>
      <c r="M76" s="4"/>
      <c r="N76" s="23">
        <f>SUM(N13:N75)</f>
        <v>58235</v>
      </c>
    </row>
    <row r="77" spans="1:14" s="8" customFormat="1" x14ac:dyDescent="0.25">
      <c r="A77" s="18" t="s">
        <v>26</v>
      </c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</row>
    <row r="78" spans="1:14" s="8" customFormat="1" ht="14.45" customHeight="1" x14ac:dyDescent="0.25">
      <c r="B78" s="7" t="s">
        <v>161</v>
      </c>
      <c r="C78" s="7"/>
      <c r="D78" s="7"/>
      <c r="E78" s="7"/>
      <c r="F78" s="7"/>
      <c r="G78" s="7"/>
      <c r="H78" s="15"/>
      <c r="I78" s="7"/>
      <c r="K78"/>
      <c r="L78"/>
      <c r="M78"/>
    </row>
    <row r="79" spans="1:14" s="8" customFormat="1" ht="14.45" customHeight="1" x14ac:dyDescent="0.25">
      <c r="B79" s="7" t="s">
        <v>115</v>
      </c>
      <c r="C79" s="7"/>
      <c r="D79" s="7"/>
      <c r="E79" s="7"/>
      <c r="F79" s="7"/>
      <c r="G79" s="7"/>
      <c r="H79" s="15"/>
      <c r="I79" s="7"/>
      <c r="K79"/>
      <c r="L79"/>
      <c r="M79"/>
    </row>
    <row r="80" spans="1:14" s="8" customFormat="1" ht="20.45" customHeight="1" x14ac:dyDescent="0.25">
      <c r="B80" s="17" t="s">
        <v>27</v>
      </c>
      <c r="C80" s="7"/>
      <c r="D80" s="7"/>
      <c r="H80" s="7"/>
      <c r="K80"/>
      <c r="L80"/>
      <c r="M80"/>
    </row>
    <row r="81" spans="2:13" s="8" customFormat="1" x14ac:dyDescent="0.25">
      <c r="B81" s="7"/>
      <c r="C81" s="7"/>
      <c r="D81" s="7"/>
      <c r="H81" s="7"/>
      <c r="K81"/>
      <c r="L81"/>
      <c r="M81"/>
    </row>
    <row r="82" spans="2:13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3"/>
  <sheetViews>
    <sheetView topLeftCell="A31" zoomScaleSheetLayoutView="100" workbookViewId="0">
      <selection activeCell="B50" sqref="B50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845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846</v>
      </c>
      <c r="B8" s="54"/>
      <c r="C8" s="54"/>
      <c r="D8" s="54"/>
      <c r="E8" s="54"/>
      <c r="F8" s="4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3" t="s">
        <v>24</v>
      </c>
      <c r="E11" s="43" t="s">
        <v>7</v>
      </c>
      <c r="F11" s="60"/>
      <c r="G11" s="42" t="s">
        <v>16</v>
      </c>
      <c r="H11" s="43" t="s">
        <v>17</v>
      </c>
      <c r="I11" s="43" t="s">
        <v>16</v>
      </c>
      <c r="J11" s="43" t="s">
        <v>17</v>
      </c>
      <c r="K11" s="43" t="s">
        <v>16</v>
      </c>
      <c r="L11" s="43" t="s">
        <v>17</v>
      </c>
      <c r="M11" s="43" t="s">
        <v>16</v>
      </c>
      <c r="N11" s="43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847</v>
      </c>
      <c r="C13" s="25">
        <v>17</v>
      </c>
      <c r="D13" s="24">
        <v>40</v>
      </c>
      <c r="E13" s="24"/>
      <c r="F13" s="25">
        <f>D13*C13</f>
        <v>680</v>
      </c>
      <c r="G13" s="24">
        <v>15</v>
      </c>
      <c r="H13" s="27">
        <f t="shared" ref="H13:H15" si="0">G13*C13</f>
        <v>255</v>
      </c>
      <c r="I13" s="24">
        <v>15</v>
      </c>
      <c r="J13" s="25">
        <f>I13*C13</f>
        <v>255</v>
      </c>
      <c r="K13" s="24">
        <v>5</v>
      </c>
      <c r="L13" s="27">
        <f t="shared" ref="L13:L43" si="1">K13*C13</f>
        <v>85</v>
      </c>
      <c r="M13" s="24">
        <v>5</v>
      </c>
      <c r="N13" s="27">
        <f t="shared" ref="N13:N19" si="2">M13*C13</f>
        <v>85</v>
      </c>
    </row>
    <row r="14" spans="1:14" s="26" customFormat="1" ht="12.75" x14ac:dyDescent="0.2">
      <c r="A14" s="24">
        <v>2</v>
      </c>
      <c r="B14" s="24" t="s">
        <v>848</v>
      </c>
      <c r="C14" s="25">
        <v>30</v>
      </c>
      <c r="D14" s="24">
        <v>40</v>
      </c>
      <c r="E14" s="24"/>
      <c r="F14" s="25">
        <f t="shared" ref="F14:F46" si="3">D14*C14</f>
        <v>1200</v>
      </c>
      <c r="G14" s="24">
        <v>10</v>
      </c>
      <c r="H14" s="27">
        <f t="shared" si="0"/>
        <v>300</v>
      </c>
      <c r="I14" s="24">
        <v>20</v>
      </c>
      <c r="J14" s="25">
        <f t="shared" ref="J14:J46" si="4">I14*C14</f>
        <v>600</v>
      </c>
      <c r="K14" s="24">
        <v>5</v>
      </c>
      <c r="L14" s="27">
        <f t="shared" si="1"/>
        <v>150</v>
      </c>
      <c r="M14" s="24">
        <v>5</v>
      </c>
      <c r="N14" s="27">
        <f t="shared" si="2"/>
        <v>150</v>
      </c>
    </row>
    <row r="15" spans="1:14" s="26" customFormat="1" ht="12.75" x14ac:dyDescent="0.2">
      <c r="A15" s="24">
        <v>3</v>
      </c>
      <c r="B15" s="24" t="s">
        <v>849</v>
      </c>
      <c r="C15" s="25">
        <v>200</v>
      </c>
      <c r="D15" s="24">
        <v>3</v>
      </c>
      <c r="E15" s="24"/>
      <c r="F15" s="25">
        <f t="shared" si="3"/>
        <v>600</v>
      </c>
      <c r="G15" s="24">
        <v>1</v>
      </c>
      <c r="H15" s="27">
        <f t="shared" si="0"/>
        <v>200</v>
      </c>
      <c r="I15" s="24">
        <v>2</v>
      </c>
      <c r="J15" s="25">
        <f t="shared" si="4"/>
        <v>400</v>
      </c>
      <c r="K15" s="24"/>
      <c r="L15" s="27">
        <f t="shared" si="1"/>
        <v>0</v>
      </c>
      <c r="M15" s="24"/>
      <c r="N15" s="27">
        <f t="shared" si="2"/>
        <v>0</v>
      </c>
    </row>
    <row r="16" spans="1:14" s="26" customFormat="1" ht="12.75" x14ac:dyDescent="0.2">
      <c r="A16" s="24">
        <v>4</v>
      </c>
      <c r="B16" s="24" t="s">
        <v>850</v>
      </c>
      <c r="C16" s="25">
        <v>8</v>
      </c>
      <c r="D16" s="24">
        <v>40</v>
      </c>
      <c r="E16" s="24"/>
      <c r="F16" s="25">
        <f t="shared" si="3"/>
        <v>320</v>
      </c>
      <c r="G16" s="24">
        <v>10</v>
      </c>
      <c r="H16" s="27">
        <f>G16*C16</f>
        <v>80</v>
      </c>
      <c r="I16" s="24">
        <v>20</v>
      </c>
      <c r="J16" s="25">
        <f t="shared" si="4"/>
        <v>160</v>
      </c>
      <c r="K16" s="24">
        <v>5</v>
      </c>
      <c r="L16" s="27">
        <f t="shared" si="1"/>
        <v>40</v>
      </c>
      <c r="M16" s="24">
        <v>5</v>
      </c>
      <c r="N16" s="27">
        <f t="shared" si="2"/>
        <v>40</v>
      </c>
    </row>
    <row r="17" spans="1:14" s="26" customFormat="1" ht="12.75" x14ac:dyDescent="0.2">
      <c r="A17" s="24">
        <v>5</v>
      </c>
      <c r="B17" s="24" t="s">
        <v>851</v>
      </c>
      <c r="C17" s="25">
        <v>395</v>
      </c>
      <c r="D17" s="24">
        <v>4</v>
      </c>
      <c r="E17" s="24"/>
      <c r="F17" s="25">
        <f t="shared" si="3"/>
        <v>1580</v>
      </c>
      <c r="G17" s="24"/>
      <c r="H17" s="27">
        <f t="shared" ref="H17:H46" si="5">G17*C17</f>
        <v>0</v>
      </c>
      <c r="I17" s="24">
        <v>2</v>
      </c>
      <c r="J17" s="25">
        <f t="shared" si="4"/>
        <v>790</v>
      </c>
      <c r="K17" s="24">
        <v>2</v>
      </c>
      <c r="L17" s="27">
        <f t="shared" si="1"/>
        <v>790</v>
      </c>
      <c r="M17" s="24"/>
      <c r="N17" s="27">
        <f t="shared" si="2"/>
        <v>0</v>
      </c>
    </row>
    <row r="18" spans="1:14" s="26" customFormat="1" ht="12.75" x14ac:dyDescent="0.2">
      <c r="A18" s="24">
        <v>6</v>
      </c>
      <c r="B18" s="24" t="s">
        <v>852</v>
      </c>
      <c r="C18" s="25">
        <v>395</v>
      </c>
      <c r="D18" s="24">
        <v>4</v>
      </c>
      <c r="E18" s="24"/>
      <c r="F18" s="25">
        <f t="shared" si="3"/>
        <v>1580</v>
      </c>
      <c r="G18" s="24"/>
      <c r="H18" s="27">
        <f t="shared" si="5"/>
        <v>0</v>
      </c>
      <c r="I18" s="24">
        <v>2</v>
      </c>
      <c r="J18" s="25">
        <f t="shared" si="4"/>
        <v>790</v>
      </c>
      <c r="K18" s="24">
        <v>2</v>
      </c>
      <c r="L18" s="27">
        <f t="shared" si="1"/>
        <v>790</v>
      </c>
      <c r="M18" s="24"/>
      <c r="N18" s="27">
        <f t="shared" si="2"/>
        <v>0</v>
      </c>
    </row>
    <row r="19" spans="1:14" s="26" customFormat="1" ht="12.75" x14ac:dyDescent="0.2">
      <c r="A19" s="24">
        <v>7</v>
      </c>
      <c r="B19" s="24" t="s">
        <v>853</v>
      </c>
      <c r="C19" s="25">
        <v>395</v>
      </c>
      <c r="D19" s="24">
        <v>4</v>
      </c>
      <c r="E19" s="24"/>
      <c r="F19" s="25">
        <f t="shared" si="3"/>
        <v>1580</v>
      </c>
      <c r="G19" s="24"/>
      <c r="H19" s="27">
        <f t="shared" si="5"/>
        <v>0</v>
      </c>
      <c r="I19" s="24">
        <v>2</v>
      </c>
      <c r="J19" s="25">
        <f t="shared" si="4"/>
        <v>790</v>
      </c>
      <c r="K19" s="24">
        <v>2</v>
      </c>
      <c r="L19" s="27">
        <f t="shared" si="1"/>
        <v>790</v>
      </c>
      <c r="M19" s="24"/>
      <c r="N19" s="27">
        <f t="shared" si="2"/>
        <v>0</v>
      </c>
    </row>
    <row r="20" spans="1:14" s="26" customFormat="1" ht="12.75" x14ac:dyDescent="0.2">
      <c r="A20" s="24">
        <v>8</v>
      </c>
      <c r="B20" s="24" t="s">
        <v>854</v>
      </c>
      <c r="C20" s="25">
        <v>375</v>
      </c>
      <c r="D20" s="24">
        <v>8</v>
      </c>
      <c r="E20" s="24"/>
      <c r="F20" s="25">
        <f t="shared" si="3"/>
        <v>3000</v>
      </c>
      <c r="G20" s="24">
        <v>2</v>
      </c>
      <c r="H20" s="27">
        <f t="shared" si="5"/>
        <v>750</v>
      </c>
      <c r="I20" s="24">
        <v>2</v>
      </c>
      <c r="J20" s="25">
        <f t="shared" si="4"/>
        <v>750</v>
      </c>
      <c r="K20" s="24">
        <v>2</v>
      </c>
      <c r="L20" s="27">
        <f t="shared" si="1"/>
        <v>750</v>
      </c>
      <c r="M20" s="24">
        <v>2</v>
      </c>
      <c r="N20" s="27">
        <f>M20*C20</f>
        <v>750</v>
      </c>
    </row>
    <row r="21" spans="1:14" s="26" customFormat="1" ht="12.75" x14ac:dyDescent="0.2">
      <c r="A21" s="24">
        <v>9</v>
      </c>
      <c r="B21" s="24" t="s">
        <v>855</v>
      </c>
      <c r="C21" s="25">
        <v>395</v>
      </c>
      <c r="D21" s="24">
        <v>6</v>
      </c>
      <c r="E21" s="24"/>
      <c r="F21" s="25">
        <f t="shared" si="3"/>
        <v>2370</v>
      </c>
      <c r="G21" s="24"/>
      <c r="H21" s="27">
        <f t="shared" si="5"/>
        <v>0</v>
      </c>
      <c r="I21" s="24">
        <v>2</v>
      </c>
      <c r="J21" s="25">
        <f t="shared" si="4"/>
        <v>790</v>
      </c>
      <c r="K21" s="24">
        <v>2</v>
      </c>
      <c r="L21" s="27">
        <f t="shared" si="1"/>
        <v>790</v>
      </c>
      <c r="M21" s="24">
        <v>2</v>
      </c>
      <c r="N21" s="27">
        <f t="shared" ref="N21:N46" si="6">M21*C21</f>
        <v>790</v>
      </c>
    </row>
    <row r="22" spans="1:14" s="26" customFormat="1" ht="12.75" x14ac:dyDescent="0.2">
      <c r="A22" s="24">
        <v>10</v>
      </c>
      <c r="B22" s="24" t="s">
        <v>856</v>
      </c>
      <c r="C22" s="25">
        <v>395</v>
      </c>
      <c r="D22" s="24">
        <v>6</v>
      </c>
      <c r="E22" s="24"/>
      <c r="F22" s="25">
        <f t="shared" si="3"/>
        <v>2370</v>
      </c>
      <c r="G22" s="24"/>
      <c r="H22" s="27">
        <f t="shared" si="5"/>
        <v>0</v>
      </c>
      <c r="I22" s="24">
        <v>2</v>
      </c>
      <c r="J22" s="25">
        <f t="shared" si="4"/>
        <v>790</v>
      </c>
      <c r="K22" s="24">
        <v>2</v>
      </c>
      <c r="L22" s="27">
        <f t="shared" si="1"/>
        <v>790</v>
      </c>
      <c r="M22" s="24">
        <v>2</v>
      </c>
      <c r="N22" s="27">
        <f t="shared" si="6"/>
        <v>790</v>
      </c>
    </row>
    <row r="23" spans="1:14" s="26" customFormat="1" ht="12.75" x14ac:dyDescent="0.2">
      <c r="A23" s="24">
        <v>11</v>
      </c>
      <c r="B23" s="24" t="s">
        <v>857</v>
      </c>
      <c r="C23" s="25">
        <v>395</v>
      </c>
      <c r="D23" s="24">
        <v>6</v>
      </c>
      <c r="E23" s="24"/>
      <c r="F23" s="25">
        <f t="shared" si="3"/>
        <v>2370</v>
      </c>
      <c r="G23" s="24"/>
      <c r="H23" s="27">
        <f t="shared" si="5"/>
        <v>0</v>
      </c>
      <c r="I23" s="24">
        <v>2</v>
      </c>
      <c r="J23" s="25">
        <f t="shared" si="4"/>
        <v>790</v>
      </c>
      <c r="K23" s="24">
        <v>2</v>
      </c>
      <c r="L23" s="27">
        <f t="shared" si="1"/>
        <v>790</v>
      </c>
      <c r="M23" s="24">
        <v>2</v>
      </c>
      <c r="N23" s="27">
        <f t="shared" si="6"/>
        <v>790</v>
      </c>
    </row>
    <row r="24" spans="1:14" s="26" customFormat="1" ht="12.75" x14ac:dyDescent="0.2">
      <c r="A24" s="24">
        <v>12</v>
      </c>
      <c r="B24" s="24" t="s">
        <v>858</v>
      </c>
      <c r="C24" s="25">
        <v>375</v>
      </c>
      <c r="D24" s="24">
        <v>8</v>
      </c>
      <c r="E24" s="24"/>
      <c r="F24" s="25">
        <f t="shared" si="3"/>
        <v>3000</v>
      </c>
      <c r="G24" s="24">
        <v>2</v>
      </c>
      <c r="H24" s="27">
        <f t="shared" si="5"/>
        <v>750</v>
      </c>
      <c r="I24" s="24">
        <v>2</v>
      </c>
      <c r="J24" s="25">
        <f t="shared" si="4"/>
        <v>750</v>
      </c>
      <c r="K24" s="24">
        <v>2</v>
      </c>
      <c r="L24" s="27">
        <f t="shared" si="1"/>
        <v>750</v>
      </c>
      <c r="M24" s="24">
        <v>2</v>
      </c>
      <c r="N24" s="27">
        <f t="shared" si="6"/>
        <v>750</v>
      </c>
    </row>
    <row r="25" spans="1:14" s="26" customFormat="1" ht="12.75" x14ac:dyDescent="0.2">
      <c r="A25" s="24">
        <v>13</v>
      </c>
      <c r="B25" s="24" t="s">
        <v>859</v>
      </c>
      <c r="C25" s="25">
        <v>105</v>
      </c>
      <c r="D25" s="24">
        <v>10</v>
      </c>
      <c r="E25" s="24"/>
      <c r="F25" s="25">
        <f t="shared" si="3"/>
        <v>1050</v>
      </c>
      <c r="G25" s="24"/>
      <c r="H25" s="27">
        <f t="shared" si="5"/>
        <v>0</v>
      </c>
      <c r="I25" s="24">
        <v>10</v>
      </c>
      <c r="J25" s="25">
        <f t="shared" si="4"/>
        <v>1050</v>
      </c>
      <c r="K25" s="24"/>
      <c r="L25" s="27">
        <f t="shared" si="1"/>
        <v>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860</v>
      </c>
      <c r="C26" s="25">
        <v>75</v>
      </c>
      <c r="D26" s="24">
        <v>8</v>
      </c>
      <c r="E26" s="24"/>
      <c r="F26" s="25">
        <f t="shared" si="3"/>
        <v>600</v>
      </c>
      <c r="G26" s="24">
        <v>2</v>
      </c>
      <c r="H26" s="27">
        <f t="shared" si="5"/>
        <v>150</v>
      </c>
      <c r="I26" s="24">
        <v>2</v>
      </c>
      <c r="J26" s="25">
        <f t="shared" si="4"/>
        <v>150</v>
      </c>
      <c r="K26" s="24">
        <v>2</v>
      </c>
      <c r="L26" s="27">
        <f t="shared" si="1"/>
        <v>150</v>
      </c>
      <c r="M26" s="24">
        <v>2</v>
      </c>
      <c r="N26" s="27">
        <f t="shared" si="6"/>
        <v>150</v>
      </c>
    </row>
    <row r="27" spans="1:14" s="26" customFormat="1" ht="12.75" x14ac:dyDescent="0.2">
      <c r="A27" s="24">
        <v>15</v>
      </c>
      <c r="B27" s="24" t="s">
        <v>861</v>
      </c>
      <c r="C27" s="25">
        <v>75</v>
      </c>
      <c r="D27" s="24">
        <v>8</v>
      </c>
      <c r="E27" s="24"/>
      <c r="F27" s="25">
        <f t="shared" si="3"/>
        <v>600</v>
      </c>
      <c r="G27" s="24">
        <v>2</v>
      </c>
      <c r="H27" s="27">
        <f t="shared" si="5"/>
        <v>150</v>
      </c>
      <c r="I27" s="24">
        <v>2</v>
      </c>
      <c r="J27" s="25">
        <f t="shared" si="4"/>
        <v>150</v>
      </c>
      <c r="K27" s="24">
        <v>2</v>
      </c>
      <c r="L27" s="27">
        <f t="shared" si="1"/>
        <v>150</v>
      </c>
      <c r="M27" s="24">
        <v>2</v>
      </c>
      <c r="N27" s="27">
        <f t="shared" si="6"/>
        <v>150</v>
      </c>
    </row>
    <row r="28" spans="1:14" s="26" customFormat="1" ht="12.75" x14ac:dyDescent="0.2">
      <c r="A28" s="24">
        <v>16</v>
      </c>
      <c r="B28" s="24" t="s">
        <v>862</v>
      </c>
      <c r="C28" s="25">
        <v>12</v>
      </c>
      <c r="D28" s="24">
        <v>30</v>
      </c>
      <c r="E28" s="24"/>
      <c r="F28" s="25">
        <f t="shared" si="3"/>
        <v>360</v>
      </c>
      <c r="G28" s="24">
        <v>10</v>
      </c>
      <c r="H28" s="27">
        <f t="shared" si="5"/>
        <v>120</v>
      </c>
      <c r="I28" s="24">
        <v>10</v>
      </c>
      <c r="J28" s="25">
        <f t="shared" si="4"/>
        <v>120</v>
      </c>
      <c r="K28" s="24">
        <v>10</v>
      </c>
      <c r="L28" s="27">
        <f t="shared" si="1"/>
        <v>120</v>
      </c>
      <c r="M28" s="24"/>
      <c r="N28" s="27">
        <f t="shared" si="6"/>
        <v>0</v>
      </c>
    </row>
    <row r="29" spans="1:14" s="26" customFormat="1" ht="12.75" x14ac:dyDescent="0.2">
      <c r="A29" s="24">
        <v>17</v>
      </c>
      <c r="B29" s="24" t="s">
        <v>863</v>
      </c>
      <c r="C29" s="25">
        <v>130</v>
      </c>
      <c r="D29" s="24">
        <v>20</v>
      </c>
      <c r="E29" s="24"/>
      <c r="F29" s="25">
        <f t="shared" si="3"/>
        <v>2600</v>
      </c>
      <c r="G29" s="24">
        <v>5</v>
      </c>
      <c r="H29" s="25">
        <f t="shared" si="5"/>
        <v>650</v>
      </c>
      <c r="I29" s="24">
        <v>10</v>
      </c>
      <c r="J29" s="25">
        <f t="shared" si="4"/>
        <v>1300</v>
      </c>
      <c r="K29" s="24">
        <v>5</v>
      </c>
      <c r="L29" s="25">
        <f t="shared" si="1"/>
        <v>650</v>
      </c>
      <c r="M29" s="24"/>
      <c r="N29" s="27">
        <f t="shared" si="6"/>
        <v>0</v>
      </c>
    </row>
    <row r="30" spans="1:14" s="26" customFormat="1" ht="12.75" x14ac:dyDescent="0.2">
      <c r="A30" s="24">
        <v>18</v>
      </c>
      <c r="B30" s="24" t="s">
        <v>864</v>
      </c>
      <c r="C30" s="25">
        <v>200</v>
      </c>
      <c r="D30" s="24">
        <v>20</v>
      </c>
      <c r="E30" s="24"/>
      <c r="F30" s="25">
        <f t="shared" si="3"/>
        <v>4000</v>
      </c>
      <c r="G30" s="24">
        <v>6</v>
      </c>
      <c r="H30" s="25">
        <f t="shared" si="5"/>
        <v>1200</v>
      </c>
      <c r="I30" s="24">
        <v>6</v>
      </c>
      <c r="J30" s="25">
        <f t="shared" si="4"/>
        <v>1200</v>
      </c>
      <c r="K30" s="24">
        <v>6</v>
      </c>
      <c r="L30" s="25">
        <f t="shared" si="1"/>
        <v>1200</v>
      </c>
      <c r="M30" s="24">
        <v>2</v>
      </c>
      <c r="N30" s="27">
        <f t="shared" si="6"/>
        <v>400</v>
      </c>
    </row>
    <row r="31" spans="1:14" s="26" customFormat="1" ht="12.75" x14ac:dyDescent="0.2">
      <c r="A31" s="24">
        <v>19</v>
      </c>
      <c r="B31" s="24" t="s">
        <v>245</v>
      </c>
      <c r="C31" s="25">
        <v>230</v>
      </c>
      <c r="D31" s="24">
        <v>15</v>
      </c>
      <c r="E31" s="24"/>
      <c r="F31" s="25">
        <f t="shared" si="3"/>
        <v>3450</v>
      </c>
      <c r="G31" s="24"/>
      <c r="H31" s="25">
        <f t="shared" si="5"/>
        <v>0</v>
      </c>
      <c r="I31" s="24">
        <v>5</v>
      </c>
      <c r="J31" s="25">
        <f t="shared" si="4"/>
        <v>1150</v>
      </c>
      <c r="K31" s="24">
        <v>5</v>
      </c>
      <c r="L31" s="25">
        <f t="shared" si="1"/>
        <v>1150</v>
      </c>
      <c r="M31" s="24">
        <v>5</v>
      </c>
      <c r="N31" s="27">
        <f t="shared" si="6"/>
        <v>1150</v>
      </c>
    </row>
    <row r="32" spans="1:14" s="26" customFormat="1" ht="12.75" x14ac:dyDescent="0.2">
      <c r="A32" s="24">
        <v>20</v>
      </c>
      <c r="B32" s="24" t="s">
        <v>865</v>
      </c>
      <c r="C32" s="25">
        <v>100</v>
      </c>
      <c r="D32" s="24">
        <v>6</v>
      </c>
      <c r="E32" s="24"/>
      <c r="F32" s="25">
        <f t="shared" si="3"/>
        <v>600</v>
      </c>
      <c r="G32" s="24">
        <v>2</v>
      </c>
      <c r="H32" s="25">
        <f t="shared" si="5"/>
        <v>200</v>
      </c>
      <c r="I32" s="24">
        <v>2</v>
      </c>
      <c r="J32" s="25">
        <f t="shared" si="4"/>
        <v>200</v>
      </c>
      <c r="K32" s="24"/>
      <c r="L32" s="25">
        <f t="shared" si="1"/>
        <v>0</v>
      </c>
      <c r="M32" s="24">
        <v>2</v>
      </c>
      <c r="N32" s="27">
        <f t="shared" si="6"/>
        <v>200</v>
      </c>
    </row>
    <row r="33" spans="1:14" s="26" customFormat="1" ht="12.75" x14ac:dyDescent="0.2">
      <c r="A33" s="24">
        <v>21</v>
      </c>
      <c r="B33" s="24" t="s">
        <v>123</v>
      </c>
      <c r="C33" s="25">
        <v>500</v>
      </c>
      <c r="D33" s="24">
        <v>4</v>
      </c>
      <c r="E33" s="24"/>
      <c r="F33" s="25">
        <f t="shared" si="3"/>
        <v>2000</v>
      </c>
      <c r="G33" s="24">
        <v>2</v>
      </c>
      <c r="H33" s="25">
        <f t="shared" si="5"/>
        <v>1000</v>
      </c>
      <c r="I33" s="24">
        <v>2</v>
      </c>
      <c r="J33" s="25">
        <f t="shared" si="4"/>
        <v>1000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>
        <v>22</v>
      </c>
      <c r="B34" s="24" t="s">
        <v>866</v>
      </c>
      <c r="C34" s="25">
        <v>90</v>
      </c>
      <c r="D34" s="24">
        <v>4</v>
      </c>
      <c r="E34" s="24"/>
      <c r="F34" s="25">
        <f t="shared" si="3"/>
        <v>360</v>
      </c>
      <c r="G34" s="24">
        <v>1</v>
      </c>
      <c r="H34" s="25">
        <f t="shared" si="5"/>
        <v>90</v>
      </c>
      <c r="I34" s="24">
        <v>2</v>
      </c>
      <c r="J34" s="25">
        <f t="shared" si="4"/>
        <v>180</v>
      </c>
      <c r="K34" s="24">
        <v>1</v>
      </c>
      <c r="L34" s="25">
        <f t="shared" si="1"/>
        <v>90</v>
      </c>
      <c r="M34" s="24"/>
      <c r="N34" s="27">
        <f t="shared" si="6"/>
        <v>0</v>
      </c>
    </row>
    <row r="35" spans="1:14" s="26" customFormat="1" ht="12.75" x14ac:dyDescent="0.2">
      <c r="A35" s="24">
        <v>23</v>
      </c>
      <c r="B35" s="24" t="s">
        <v>867</v>
      </c>
      <c r="C35" s="25">
        <v>60</v>
      </c>
      <c r="D35" s="24">
        <v>8</v>
      </c>
      <c r="E35" s="24"/>
      <c r="F35" s="25">
        <f t="shared" si="3"/>
        <v>480</v>
      </c>
      <c r="G35" s="24">
        <v>2</v>
      </c>
      <c r="H35" s="25">
        <f t="shared" si="5"/>
        <v>120</v>
      </c>
      <c r="I35" s="24">
        <v>3</v>
      </c>
      <c r="J35" s="25">
        <f t="shared" si="4"/>
        <v>180</v>
      </c>
      <c r="K35" s="24">
        <v>2</v>
      </c>
      <c r="L35" s="25">
        <f t="shared" si="1"/>
        <v>120</v>
      </c>
      <c r="M35" s="24">
        <v>1</v>
      </c>
      <c r="N35" s="27">
        <f t="shared" si="6"/>
        <v>60</v>
      </c>
    </row>
    <row r="36" spans="1:14" s="26" customFormat="1" ht="12.75" x14ac:dyDescent="0.2">
      <c r="A36" s="24">
        <v>24</v>
      </c>
      <c r="B36" s="24" t="s">
        <v>868</v>
      </c>
      <c r="C36" s="25">
        <v>100</v>
      </c>
      <c r="D36" s="24">
        <v>10</v>
      </c>
      <c r="E36" s="24"/>
      <c r="F36" s="25">
        <f t="shared" si="3"/>
        <v>1000</v>
      </c>
      <c r="G36" s="24">
        <v>3</v>
      </c>
      <c r="H36" s="25">
        <f t="shared" si="5"/>
        <v>300</v>
      </c>
      <c r="I36" s="24">
        <v>3</v>
      </c>
      <c r="J36" s="25">
        <f t="shared" si="4"/>
        <v>300</v>
      </c>
      <c r="K36" s="24">
        <v>3</v>
      </c>
      <c r="L36" s="25">
        <f t="shared" si="1"/>
        <v>300</v>
      </c>
      <c r="M36" s="24">
        <v>1</v>
      </c>
      <c r="N36" s="27">
        <f t="shared" si="6"/>
        <v>100</v>
      </c>
    </row>
    <row r="37" spans="1:14" s="26" customFormat="1" ht="12.75" x14ac:dyDescent="0.2">
      <c r="A37" s="24">
        <v>25</v>
      </c>
      <c r="B37" s="24" t="s">
        <v>869</v>
      </c>
      <c r="C37" s="25">
        <v>400</v>
      </c>
      <c r="D37" s="24">
        <v>6</v>
      </c>
      <c r="E37" s="24"/>
      <c r="F37" s="25">
        <f t="shared" si="3"/>
        <v>2400</v>
      </c>
      <c r="G37" s="24">
        <v>2</v>
      </c>
      <c r="H37" s="25">
        <f t="shared" si="5"/>
        <v>800</v>
      </c>
      <c r="I37" s="24">
        <v>2</v>
      </c>
      <c r="J37" s="25">
        <f t="shared" si="4"/>
        <v>800</v>
      </c>
      <c r="K37" s="24"/>
      <c r="L37" s="25">
        <f t="shared" si="1"/>
        <v>0</v>
      </c>
      <c r="M37" s="24">
        <v>2</v>
      </c>
      <c r="N37" s="27">
        <f t="shared" si="6"/>
        <v>800</v>
      </c>
    </row>
    <row r="38" spans="1:14" s="26" customFormat="1" ht="12.75" x14ac:dyDescent="0.2">
      <c r="A38" s="24">
        <v>26</v>
      </c>
      <c r="B38" s="24" t="s">
        <v>870</v>
      </c>
      <c r="C38" s="25">
        <v>180</v>
      </c>
      <c r="D38" s="24">
        <v>4</v>
      </c>
      <c r="E38" s="24"/>
      <c r="F38" s="25">
        <f t="shared" si="3"/>
        <v>720</v>
      </c>
      <c r="G38" s="24">
        <v>1</v>
      </c>
      <c r="H38" s="25">
        <f t="shared" si="5"/>
        <v>180</v>
      </c>
      <c r="I38" s="24">
        <v>1</v>
      </c>
      <c r="J38" s="25">
        <f t="shared" si="4"/>
        <v>180</v>
      </c>
      <c r="K38" s="24">
        <v>1</v>
      </c>
      <c r="L38" s="25">
        <f t="shared" si="1"/>
        <v>180</v>
      </c>
      <c r="M38" s="24">
        <v>1</v>
      </c>
      <c r="N38" s="27">
        <f t="shared" si="6"/>
        <v>180</v>
      </c>
    </row>
    <row r="39" spans="1:14" s="26" customFormat="1" ht="12.75" x14ac:dyDescent="0.2">
      <c r="A39" s="24">
        <v>27</v>
      </c>
      <c r="B39" s="24" t="s">
        <v>871</v>
      </c>
      <c r="C39" s="25">
        <v>90</v>
      </c>
      <c r="D39" s="24">
        <v>4</v>
      </c>
      <c r="E39" s="24"/>
      <c r="F39" s="25">
        <f t="shared" si="3"/>
        <v>360</v>
      </c>
      <c r="G39" s="24">
        <v>1</v>
      </c>
      <c r="H39" s="25">
        <f t="shared" si="5"/>
        <v>90</v>
      </c>
      <c r="I39" s="24">
        <v>1</v>
      </c>
      <c r="J39" s="25">
        <f t="shared" si="4"/>
        <v>90</v>
      </c>
      <c r="K39" s="24">
        <v>1</v>
      </c>
      <c r="L39" s="25">
        <f t="shared" si="1"/>
        <v>90</v>
      </c>
      <c r="M39" s="24">
        <v>1</v>
      </c>
      <c r="N39" s="27">
        <f t="shared" si="6"/>
        <v>90</v>
      </c>
    </row>
    <row r="40" spans="1:14" s="26" customFormat="1" ht="12.75" x14ac:dyDescent="0.2">
      <c r="A40" s="24">
        <v>28</v>
      </c>
      <c r="B40" s="24" t="s">
        <v>872</v>
      </c>
      <c r="C40" s="25">
        <v>200</v>
      </c>
      <c r="D40" s="24">
        <v>4</v>
      </c>
      <c r="E40" s="24"/>
      <c r="F40" s="25">
        <f t="shared" si="3"/>
        <v>800</v>
      </c>
      <c r="G40" s="24">
        <v>1</v>
      </c>
      <c r="H40" s="25">
        <f t="shared" si="5"/>
        <v>200</v>
      </c>
      <c r="I40" s="24">
        <v>1</v>
      </c>
      <c r="J40" s="25">
        <f t="shared" si="4"/>
        <v>200</v>
      </c>
      <c r="K40" s="24">
        <v>1</v>
      </c>
      <c r="L40" s="25">
        <f t="shared" si="1"/>
        <v>200</v>
      </c>
      <c r="M40" s="24">
        <v>1</v>
      </c>
      <c r="N40" s="27">
        <f t="shared" si="6"/>
        <v>200</v>
      </c>
    </row>
    <row r="41" spans="1:14" s="26" customFormat="1" ht="12.75" x14ac:dyDescent="0.2">
      <c r="A41" s="24">
        <v>29</v>
      </c>
      <c r="B41" s="24" t="s">
        <v>873</v>
      </c>
      <c r="C41" s="25">
        <v>55</v>
      </c>
      <c r="D41" s="24">
        <v>8</v>
      </c>
      <c r="E41" s="24"/>
      <c r="F41" s="25">
        <f t="shared" si="3"/>
        <v>440</v>
      </c>
      <c r="G41" s="24">
        <v>2</v>
      </c>
      <c r="H41" s="25">
        <f t="shared" si="5"/>
        <v>110</v>
      </c>
      <c r="I41" s="24">
        <v>2</v>
      </c>
      <c r="J41" s="25">
        <f t="shared" si="4"/>
        <v>110</v>
      </c>
      <c r="K41" s="24">
        <v>2</v>
      </c>
      <c r="L41" s="25">
        <f t="shared" si="1"/>
        <v>110</v>
      </c>
      <c r="M41" s="24">
        <v>2</v>
      </c>
      <c r="N41" s="27">
        <f t="shared" si="6"/>
        <v>110</v>
      </c>
    </row>
    <row r="42" spans="1:14" s="26" customFormat="1" ht="12.75" x14ac:dyDescent="0.2">
      <c r="A42" s="24">
        <v>30</v>
      </c>
      <c r="B42" s="24" t="s">
        <v>874</v>
      </c>
      <c r="C42" s="25">
        <v>2700</v>
      </c>
      <c r="D42" s="24">
        <v>1</v>
      </c>
      <c r="E42" s="24"/>
      <c r="F42" s="25">
        <f t="shared" si="3"/>
        <v>2700</v>
      </c>
      <c r="G42" s="24">
        <v>1</v>
      </c>
      <c r="H42" s="25">
        <f t="shared" si="5"/>
        <v>2700</v>
      </c>
      <c r="I42" s="24"/>
      <c r="J42" s="25">
        <f t="shared" si="4"/>
        <v>0</v>
      </c>
      <c r="K42" s="24"/>
      <c r="L42" s="25">
        <f t="shared" si="1"/>
        <v>0</v>
      </c>
      <c r="M42" s="24"/>
      <c r="N42" s="27">
        <f t="shared" si="6"/>
        <v>0</v>
      </c>
    </row>
    <row r="43" spans="1:14" s="26" customFormat="1" ht="12.75" x14ac:dyDescent="0.2">
      <c r="A43" s="24"/>
      <c r="B43" s="24"/>
      <c r="C43" s="25"/>
      <c r="D43" s="24"/>
      <c r="E43" s="24"/>
      <c r="F43" s="25">
        <f t="shared" si="3"/>
        <v>0</v>
      </c>
      <c r="G43" s="24"/>
      <c r="H43" s="25">
        <f t="shared" si="5"/>
        <v>0</v>
      </c>
      <c r="I43" s="24"/>
      <c r="J43" s="25">
        <f t="shared" si="4"/>
        <v>0</v>
      </c>
      <c r="K43" s="24"/>
      <c r="L43" s="25">
        <f t="shared" si="1"/>
        <v>0</v>
      </c>
      <c r="M43" s="24"/>
      <c r="N43" s="27">
        <f t="shared" si="6"/>
        <v>0</v>
      </c>
    </row>
    <row r="44" spans="1:14" s="26" customFormat="1" ht="12.75" x14ac:dyDescent="0.2">
      <c r="A44" s="24"/>
      <c r="B44" s="24"/>
      <c r="C44" s="25"/>
      <c r="D44" s="24"/>
      <c r="E44" s="24"/>
      <c r="F44" s="25">
        <f t="shared" si="3"/>
        <v>0</v>
      </c>
      <c r="G44" s="24"/>
      <c r="H44" s="25">
        <f t="shared" si="5"/>
        <v>0</v>
      </c>
      <c r="I44" s="24"/>
      <c r="J44" s="25">
        <f t="shared" si="4"/>
        <v>0</v>
      </c>
      <c r="K44" s="24"/>
      <c r="L44" s="25">
        <f t="shared" ref="L44:L46" si="7">K44*C44</f>
        <v>0</v>
      </c>
      <c r="M44" s="24"/>
      <c r="N44" s="27">
        <f t="shared" si="6"/>
        <v>0</v>
      </c>
    </row>
    <row r="45" spans="1:14" s="26" customFormat="1" ht="12.75" x14ac:dyDescent="0.2">
      <c r="A45" s="24"/>
      <c r="B45" s="24"/>
      <c r="C45" s="25"/>
      <c r="D45" s="24"/>
      <c r="E45" s="24"/>
      <c r="F45" s="25">
        <f t="shared" si="3"/>
        <v>0</v>
      </c>
      <c r="G45" s="24"/>
      <c r="H45" s="25">
        <f t="shared" si="5"/>
        <v>0</v>
      </c>
      <c r="I45" s="24"/>
      <c r="J45" s="25">
        <f t="shared" si="4"/>
        <v>0</v>
      </c>
      <c r="K45" s="24"/>
      <c r="L45" s="25">
        <f t="shared" si="7"/>
        <v>0</v>
      </c>
      <c r="M45" s="24"/>
      <c r="N45" s="27">
        <f t="shared" si="6"/>
        <v>0</v>
      </c>
    </row>
    <row r="46" spans="1:14" s="26" customFormat="1" ht="12.75" x14ac:dyDescent="0.2">
      <c r="A46" s="24"/>
      <c r="B46" s="24"/>
      <c r="C46" s="25"/>
      <c r="D46" s="24"/>
      <c r="E46" s="24"/>
      <c r="F46" s="25">
        <f t="shared" si="3"/>
        <v>0</v>
      </c>
      <c r="G46" s="24"/>
      <c r="H46" s="25">
        <f t="shared" si="5"/>
        <v>0</v>
      </c>
      <c r="I46" s="24"/>
      <c r="J46" s="25">
        <f t="shared" si="4"/>
        <v>0</v>
      </c>
      <c r="K46" s="24"/>
      <c r="L46" s="25">
        <f t="shared" si="7"/>
        <v>0</v>
      </c>
      <c r="M46" s="24"/>
      <c r="N46" s="27">
        <f t="shared" si="6"/>
        <v>0</v>
      </c>
    </row>
    <row r="47" spans="1:14" x14ac:dyDescent="0.25">
      <c r="A47" s="43" t="s">
        <v>18</v>
      </c>
      <c r="B47" s="4"/>
      <c r="C47" s="4"/>
      <c r="D47" s="4"/>
      <c r="E47" s="4"/>
      <c r="F47" s="23">
        <f>SUM(F13:F46)</f>
        <v>45170</v>
      </c>
      <c r="G47" s="4"/>
      <c r="H47" s="23">
        <f>SUM(H13:H46)</f>
        <v>10395</v>
      </c>
      <c r="I47" s="4"/>
      <c r="J47" s="23">
        <f>SUM(J13:J46)</f>
        <v>16015</v>
      </c>
      <c r="K47" s="4"/>
      <c r="L47" s="23">
        <f>SUM(L13:L46)</f>
        <v>11025</v>
      </c>
      <c r="M47" s="4"/>
      <c r="N47" s="23">
        <f>SUM(N13:N46)</f>
        <v>7735</v>
      </c>
    </row>
    <row r="48" spans="1:14" s="8" customFormat="1" x14ac:dyDescent="0.25">
      <c r="A48" s="18" t="s">
        <v>26</v>
      </c>
      <c r="B48" s="6"/>
      <c r="C48" s="6"/>
      <c r="D48" s="6"/>
      <c r="E48" s="6"/>
      <c r="F48" s="6"/>
      <c r="G48" s="6"/>
      <c r="H48" s="7"/>
      <c r="I48" s="7"/>
      <c r="J48" s="7"/>
      <c r="K48" s="7"/>
      <c r="L48" s="7"/>
    </row>
    <row r="49" spans="2:13" s="8" customFormat="1" ht="14.45" customHeight="1" x14ac:dyDescent="0.25">
      <c r="B49" s="7" t="s">
        <v>161</v>
      </c>
      <c r="C49" s="7"/>
      <c r="D49" s="7"/>
      <c r="E49" s="7"/>
      <c r="F49" s="7"/>
      <c r="G49" s="7"/>
      <c r="H49" s="15"/>
      <c r="I49" s="7"/>
      <c r="K49"/>
      <c r="L49"/>
      <c r="M49"/>
    </row>
    <row r="50" spans="2:13" s="8" customFormat="1" ht="14.45" customHeight="1" x14ac:dyDescent="0.25">
      <c r="B50" s="7" t="s">
        <v>844</v>
      </c>
      <c r="C50" s="7"/>
      <c r="D50" s="7"/>
      <c r="E50" s="7"/>
      <c r="F50" s="7"/>
      <c r="G50" s="7"/>
      <c r="H50" s="15"/>
      <c r="I50" s="7"/>
      <c r="K50"/>
      <c r="L50"/>
      <c r="M50"/>
    </row>
    <row r="51" spans="2:13" s="8" customFormat="1" ht="20.45" customHeight="1" x14ac:dyDescent="0.25">
      <c r="B51" s="17" t="s">
        <v>27</v>
      </c>
      <c r="C51" s="7"/>
      <c r="D51" s="7"/>
      <c r="H51" s="7"/>
      <c r="K51"/>
      <c r="L51"/>
      <c r="M51"/>
    </row>
    <row r="52" spans="2:13" s="8" customFormat="1" x14ac:dyDescent="0.25">
      <c r="B52" s="7"/>
      <c r="C52" s="7"/>
      <c r="D52" s="7"/>
      <c r="H52" s="7"/>
      <c r="K52"/>
      <c r="L52"/>
      <c r="M52"/>
    </row>
    <row r="53" spans="2:13" s="8" customFormat="1" x14ac:dyDescent="0.25"/>
  </sheetData>
  <mergeCells count="20"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6"/>
  <sheetViews>
    <sheetView topLeftCell="A19" zoomScaleSheetLayoutView="100" workbookViewId="0">
      <selection activeCell="B42" sqref="B42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876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877</v>
      </c>
      <c r="B8" s="54"/>
      <c r="C8" s="54"/>
      <c r="D8" s="54"/>
      <c r="E8" s="54"/>
      <c r="F8" s="4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3" t="s">
        <v>24</v>
      </c>
      <c r="E11" s="43" t="s">
        <v>7</v>
      </c>
      <c r="F11" s="60"/>
      <c r="G11" s="42" t="s">
        <v>16</v>
      </c>
      <c r="H11" s="43" t="s">
        <v>17</v>
      </c>
      <c r="I11" s="43" t="s">
        <v>16</v>
      </c>
      <c r="J11" s="43" t="s">
        <v>17</v>
      </c>
      <c r="K11" s="43" t="s">
        <v>16</v>
      </c>
      <c r="L11" s="43" t="s">
        <v>17</v>
      </c>
      <c r="M11" s="43" t="s">
        <v>16</v>
      </c>
      <c r="N11" s="43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325</v>
      </c>
      <c r="C13" s="25">
        <v>200</v>
      </c>
      <c r="D13" s="24">
        <v>5</v>
      </c>
      <c r="E13" s="24"/>
      <c r="F13" s="25">
        <f>D13*C13</f>
        <v>1000</v>
      </c>
      <c r="G13" s="24">
        <v>5</v>
      </c>
      <c r="H13" s="27">
        <f t="shared" ref="H13:H15" si="0">G13*C13</f>
        <v>1000</v>
      </c>
      <c r="I13" s="24"/>
      <c r="J13" s="25">
        <f>I13*C13</f>
        <v>0</v>
      </c>
      <c r="K13" s="24"/>
      <c r="L13" s="27">
        <f t="shared" ref="L13:L39" si="1">K13*C13</f>
        <v>0</v>
      </c>
      <c r="M13" s="24"/>
      <c r="N13" s="27">
        <f t="shared" ref="N13:N19" si="2">M13*C13</f>
        <v>0</v>
      </c>
    </row>
    <row r="14" spans="1:14" s="26" customFormat="1" ht="12.75" x14ac:dyDescent="0.2">
      <c r="A14" s="24">
        <v>2</v>
      </c>
      <c r="B14" s="24" t="s">
        <v>245</v>
      </c>
      <c r="C14" s="25">
        <v>250</v>
      </c>
      <c r="D14" s="24">
        <v>5</v>
      </c>
      <c r="E14" s="24"/>
      <c r="F14" s="25">
        <f t="shared" ref="F14:F39" si="3">D14*C14</f>
        <v>1250</v>
      </c>
      <c r="G14" s="24">
        <v>5</v>
      </c>
      <c r="H14" s="27">
        <f t="shared" si="0"/>
        <v>1250</v>
      </c>
      <c r="I14" s="24"/>
      <c r="J14" s="25">
        <f t="shared" ref="J14:J39" si="4">I14*C14</f>
        <v>0</v>
      </c>
      <c r="K14" s="24"/>
      <c r="L14" s="27">
        <f t="shared" si="1"/>
        <v>0</v>
      </c>
      <c r="M14" s="24"/>
      <c r="N14" s="27">
        <f t="shared" si="2"/>
        <v>0</v>
      </c>
    </row>
    <row r="15" spans="1:14" s="26" customFormat="1" ht="12.75" x14ac:dyDescent="0.2">
      <c r="A15" s="24">
        <v>3</v>
      </c>
      <c r="B15" s="24" t="s">
        <v>809</v>
      </c>
      <c r="C15" s="25">
        <v>1500</v>
      </c>
      <c r="D15" s="24">
        <v>3</v>
      </c>
      <c r="E15" s="24"/>
      <c r="F15" s="25">
        <f t="shared" si="3"/>
        <v>4500</v>
      </c>
      <c r="G15" s="24">
        <v>3</v>
      </c>
      <c r="H15" s="27">
        <f t="shared" si="0"/>
        <v>4500</v>
      </c>
      <c r="I15" s="24"/>
      <c r="J15" s="25">
        <f t="shared" si="4"/>
        <v>0</v>
      </c>
      <c r="K15" s="24"/>
      <c r="L15" s="27">
        <f t="shared" si="1"/>
        <v>0</v>
      </c>
      <c r="M15" s="24"/>
      <c r="N15" s="27">
        <f t="shared" si="2"/>
        <v>0</v>
      </c>
    </row>
    <row r="16" spans="1:14" s="26" customFormat="1" ht="12.75" x14ac:dyDescent="0.2">
      <c r="A16" s="24">
        <v>4</v>
      </c>
      <c r="B16" s="24" t="s">
        <v>130</v>
      </c>
      <c r="C16" s="25">
        <v>60</v>
      </c>
      <c r="D16" s="24">
        <v>4</v>
      </c>
      <c r="E16" s="24"/>
      <c r="F16" s="25">
        <f t="shared" si="3"/>
        <v>240</v>
      </c>
      <c r="G16" s="24">
        <v>4</v>
      </c>
      <c r="H16" s="27">
        <f>G16*C16</f>
        <v>240</v>
      </c>
      <c r="I16" s="24"/>
      <c r="J16" s="25">
        <f t="shared" si="4"/>
        <v>0</v>
      </c>
      <c r="K16" s="24"/>
      <c r="L16" s="27">
        <f t="shared" si="1"/>
        <v>0</v>
      </c>
      <c r="M16" s="24"/>
      <c r="N16" s="27">
        <f t="shared" si="2"/>
        <v>0</v>
      </c>
    </row>
    <row r="17" spans="1:14" s="26" customFormat="1" ht="12.75" x14ac:dyDescent="0.2">
      <c r="A17" s="24">
        <v>5</v>
      </c>
      <c r="B17" s="24" t="s">
        <v>111</v>
      </c>
      <c r="C17" s="25">
        <v>60</v>
      </c>
      <c r="D17" s="24">
        <v>5</v>
      </c>
      <c r="E17" s="24"/>
      <c r="F17" s="25">
        <f t="shared" si="3"/>
        <v>300</v>
      </c>
      <c r="G17" s="24">
        <v>5</v>
      </c>
      <c r="H17" s="27">
        <f t="shared" ref="H17:H39" si="5">G17*C17</f>
        <v>300</v>
      </c>
      <c r="I17" s="24"/>
      <c r="J17" s="25">
        <f t="shared" si="4"/>
        <v>0</v>
      </c>
      <c r="K17" s="24"/>
      <c r="L17" s="27">
        <f t="shared" si="1"/>
        <v>0</v>
      </c>
      <c r="M17" s="24"/>
      <c r="N17" s="27">
        <f t="shared" si="2"/>
        <v>0</v>
      </c>
    </row>
    <row r="18" spans="1:14" s="26" customFormat="1" ht="12.75" x14ac:dyDescent="0.2">
      <c r="A18" s="24">
        <v>6</v>
      </c>
      <c r="B18" s="24" t="s">
        <v>551</v>
      </c>
      <c r="C18" s="25">
        <v>180</v>
      </c>
      <c r="D18" s="24">
        <v>4</v>
      </c>
      <c r="E18" s="24"/>
      <c r="F18" s="25">
        <f t="shared" si="3"/>
        <v>720</v>
      </c>
      <c r="G18" s="24">
        <v>4</v>
      </c>
      <c r="H18" s="27">
        <f t="shared" si="5"/>
        <v>720</v>
      </c>
      <c r="I18" s="24"/>
      <c r="J18" s="25">
        <f t="shared" si="4"/>
        <v>0</v>
      </c>
      <c r="K18" s="24"/>
      <c r="L18" s="27">
        <f t="shared" si="1"/>
        <v>0</v>
      </c>
      <c r="M18" s="24"/>
      <c r="N18" s="27">
        <f t="shared" si="2"/>
        <v>0</v>
      </c>
    </row>
    <row r="19" spans="1:14" s="26" customFormat="1" ht="12.75" x14ac:dyDescent="0.2">
      <c r="A19" s="24">
        <v>7</v>
      </c>
      <c r="B19" s="24" t="s">
        <v>294</v>
      </c>
      <c r="C19" s="25">
        <v>35</v>
      </c>
      <c r="D19" s="24">
        <v>30</v>
      </c>
      <c r="E19" s="24"/>
      <c r="F19" s="25">
        <f t="shared" si="3"/>
        <v>1050</v>
      </c>
      <c r="G19" s="24">
        <v>30</v>
      </c>
      <c r="H19" s="27">
        <f t="shared" si="5"/>
        <v>1050</v>
      </c>
      <c r="I19" s="24"/>
      <c r="J19" s="25">
        <f t="shared" si="4"/>
        <v>0</v>
      </c>
      <c r="K19" s="24"/>
      <c r="L19" s="27">
        <f t="shared" si="1"/>
        <v>0</v>
      </c>
      <c r="M19" s="24"/>
      <c r="N19" s="27">
        <f t="shared" si="2"/>
        <v>0</v>
      </c>
    </row>
    <row r="20" spans="1:14" s="26" customFormat="1" ht="12.75" x14ac:dyDescent="0.2">
      <c r="A20" s="24">
        <v>8</v>
      </c>
      <c r="B20" s="24" t="s">
        <v>878</v>
      </c>
      <c r="C20" s="25">
        <v>50</v>
      </c>
      <c r="D20" s="24">
        <v>10</v>
      </c>
      <c r="E20" s="24"/>
      <c r="F20" s="25">
        <f t="shared" si="3"/>
        <v>500</v>
      </c>
      <c r="G20" s="24">
        <v>10</v>
      </c>
      <c r="H20" s="27">
        <f t="shared" si="5"/>
        <v>500</v>
      </c>
      <c r="I20" s="24"/>
      <c r="J20" s="25">
        <f t="shared" si="4"/>
        <v>0</v>
      </c>
      <c r="K20" s="24"/>
      <c r="L20" s="27">
        <f t="shared" si="1"/>
        <v>0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129</v>
      </c>
      <c r="C21" s="25">
        <v>35</v>
      </c>
      <c r="D21" s="24">
        <v>5</v>
      </c>
      <c r="E21" s="24"/>
      <c r="F21" s="25">
        <f t="shared" si="3"/>
        <v>175</v>
      </c>
      <c r="G21" s="24">
        <v>5</v>
      </c>
      <c r="H21" s="27">
        <f t="shared" si="5"/>
        <v>175</v>
      </c>
      <c r="I21" s="24"/>
      <c r="J21" s="25">
        <f t="shared" si="4"/>
        <v>0</v>
      </c>
      <c r="K21" s="24"/>
      <c r="L21" s="27">
        <f t="shared" si="1"/>
        <v>0</v>
      </c>
      <c r="M21" s="24"/>
      <c r="N21" s="27">
        <f t="shared" ref="N21:N39" si="6">M21*C21</f>
        <v>0</v>
      </c>
    </row>
    <row r="22" spans="1:14" s="26" customFormat="1" ht="12.75" x14ac:dyDescent="0.2">
      <c r="A22" s="24">
        <v>10</v>
      </c>
      <c r="B22" s="24" t="s">
        <v>879</v>
      </c>
      <c r="C22" s="25">
        <v>380</v>
      </c>
      <c r="D22" s="24">
        <v>4</v>
      </c>
      <c r="E22" s="24"/>
      <c r="F22" s="25">
        <f t="shared" si="3"/>
        <v>1520</v>
      </c>
      <c r="G22" s="24">
        <v>4</v>
      </c>
      <c r="H22" s="27">
        <f t="shared" si="5"/>
        <v>1520</v>
      </c>
      <c r="I22" s="24"/>
      <c r="J22" s="25">
        <f t="shared" si="4"/>
        <v>0</v>
      </c>
      <c r="K22" s="24"/>
      <c r="L22" s="27">
        <f t="shared" si="1"/>
        <v>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880</v>
      </c>
      <c r="C23" s="25">
        <v>380</v>
      </c>
      <c r="D23" s="24">
        <v>4</v>
      </c>
      <c r="E23" s="24"/>
      <c r="F23" s="25">
        <f t="shared" si="3"/>
        <v>1520</v>
      </c>
      <c r="G23" s="24">
        <v>4</v>
      </c>
      <c r="H23" s="27">
        <f t="shared" si="5"/>
        <v>1520</v>
      </c>
      <c r="I23" s="24"/>
      <c r="J23" s="25">
        <f t="shared" si="4"/>
        <v>0</v>
      </c>
      <c r="K23" s="24"/>
      <c r="L23" s="27">
        <f t="shared" si="1"/>
        <v>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881</v>
      </c>
      <c r="C24" s="25">
        <v>380</v>
      </c>
      <c r="D24" s="24">
        <v>4</v>
      </c>
      <c r="E24" s="24"/>
      <c r="F24" s="25">
        <f t="shared" si="3"/>
        <v>1520</v>
      </c>
      <c r="G24" s="24">
        <v>4</v>
      </c>
      <c r="H24" s="27">
        <f t="shared" si="5"/>
        <v>1520</v>
      </c>
      <c r="I24" s="24"/>
      <c r="J24" s="25">
        <f t="shared" si="4"/>
        <v>0</v>
      </c>
      <c r="K24" s="24"/>
      <c r="L24" s="27">
        <f t="shared" si="1"/>
        <v>0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882</v>
      </c>
      <c r="C25" s="25">
        <v>355</v>
      </c>
      <c r="D25" s="24">
        <v>4</v>
      </c>
      <c r="E25" s="24"/>
      <c r="F25" s="25">
        <f t="shared" si="3"/>
        <v>1420</v>
      </c>
      <c r="G25" s="24">
        <v>4</v>
      </c>
      <c r="H25" s="27">
        <f t="shared" si="5"/>
        <v>1420</v>
      </c>
      <c r="I25" s="24"/>
      <c r="J25" s="25">
        <f t="shared" si="4"/>
        <v>0</v>
      </c>
      <c r="K25" s="24"/>
      <c r="L25" s="27">
        <f t="shared" si="1"/>
        <v>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883</v>
      </c>
      <c r="C26" s="25">
        <v>450</v>
      </c>
      <c r="D26" s="24">
        <v>1</v>
      </c>
      <c r="E26" s="24"/>
      <c r="F26" s="25">
        <f t="shared" si="3"/>
        <v>450</v>
      </c>
      <c r="G26" s="24">
        <v>1</v>
      </c>
      <c r="H26" s="27">
        <f t="shared" si="5"/>
        <v>450</v>
      </c>
      <c r="I26" s="24"/>
      <c r="J26" s="25">
        <f t="shared" si="4"/>
        <v>0</v>
      </c>
      <c r="K26" s="24"/>
      <c r="L26" s="27">
        <f t="shared" si="1"/>
        <v>0</v>
      </c>
      <c r="M26" s="24"/>
      <c r="N26" s="27">
        <f t="shared" si="6"/>
        <v>0</v>
      </c>
    </row>
    <row r="27" spans="1:14" s="26" customFormat="1" ht="12.75" x14ac:dyDescent="0.2">
      <c r="A27" s="24">
        <v>15</v>
      </c>
      <c r="B27" s="24" t="s">
        <v>884</v>
      </c>
      <c r="C27" s="25">
        <v>1500</v>
      </c>
      <c r="D27" s="24">
        <v>5</v>
      </c>
      <c r="E27" s="24"/>
      <c r="F27" s="25">
        <f t="shared" si="3"/>
        <v>7500</v>
      </c>
      <c r="G27" s="24"/>
      <c r="H27" s="27">
        <f t="shared" si="5"/>
        <v>0</v>
      </c>
      <c r="I27" s="24">
        <v>5</v>
      </c>
      <c r="J27" s="25">
        <f t="shared" si="4"/>
        <v>7500</v>
      </c>
      <c r="K27" s="24"/>
      <c r="L27" s="27">
        <f t="shared" si="1"/>
        <v>0</v>
      </c>
      <c r="M27" s="24"/>
      <c r="N27" s="27">
        <f t="shared" si="6"/>
        <v>0</v>
      </c>
    </row>
    <row r="28" spans="1:14" s="26" customFormat="1" ht="12.75" x14ac:dyDescent="0.2">
      <c r="A28" s="24">
        <v>16</v>
      </c>
      <c r="B28" s="24" t="s">
        <v>885</v>
      </c>
      <c r="C28" s="25">
        <v>400</v>
      </c>
      <c r="D28" s="24">
        <v>100</v>
      </c>
      <c r="E28" s="24"/>
      <c r="F28" s="25">
        <f t="shared" si="3"/>
        <v>40000</v>
      </c>
      <c r="G28" s="24"/>
      <c r="H28" s="27">
        <f t="shared" si="5"/>
        <v>0</v>
      </c>
      <c r="I28" s="24">
        <v>100</v>
      </c>
      <c r="J28" s="25">
        <f t="shared" si="4"/>
        <v>40000</v>
      </c>
      <c r="K28" s="24"/>
      <c r="L28" s="27">
        <f t="shared" si="1"/>
        <v>0</v>
      </c>
      <c r="M28" s="24"/>
      <c r="N28" s="27">
        <f t="shared" si="6"/>
        <v>0</v>
      </c>
    </row>
    <row r="29" spans="1:14" s="26" customFormat="1" ht="12.75" x14ac:dyDescent="0.2">
      <c r="A29" s="24"/>
      <c r="B29" s="28" t="s">
        <v>262</v>
      </c>
      <c r="C29" s="25"/>
      <c r="D29" s="24"/>
      <c r="E29" s="24"/>
      <c r="F29" s="25">
        <f t="shared" si="3"/>
        <v>0</v>
      </c>
      <c r="G29" s="24"/>
      <c r="H29" s="25">
        <f t="shared" si="5"/>
        <v>0</v>
      </c>
      <c r="I29" s="24"/>
      <c r="J29" s="25">
        <f t="shared" si="4"/>
        <v>0</v>
      </c>
      <c r="K29" s="24"/>
      <c r="L29" s="25">
        <f t="shared" si="1"/>
        <v>0</v>
      </c>
      <c r="M29" s="24"/>
      <c r="N29" s="27">
        <f t="shared" si="6"/>
        <v>0</v>
      </c>
    </row>
    <row r="30" spans="1:14" s="26" customFormat="1" ht="12.75" x14ac:dyDescent="0.2">
      <c r="A30" s="24">
        <v>1</v>
      </c>
      <c r="B30" s="24" t="s">
        <v>886</v>
      </c>
      <c r="C30" s="25">
        <v>15000</v>
      </c>
      <c r="D30" s="24">
        <v>1</v>
      </c>
      <c r="E30" s="24"/>
      <c r="F30" s="25">
        <f t="shared" si="3"/>
        <v>15000</v>
      </c>
      <c r="G30" s="24">
        <v>1</v>
      </c>
      <c r="H30" s="25">
        <f t="shared" si="5"/>
        <v>15000</v>
      </c>
      <c r="I30" s="24"/>
      <c r="J30" s="25">
        <f t="shared" si="4"/>
        <v>0</v>
      </c>
      <c r="K30" s="24"/>
      <c r="L30" s="25">
        <f t="shared" si="1"/>
        <v>0</v>
      </c>
      <c r="M30" s="24"/>
      <c r="N30" s="27">
        <f t="shared" si="6"/>
        <v>0</v>
      </c>
    </row>
    <row r="31" spans="1:14" s="26" customFormat="1" ht="12.75" x14ac:dyDescent="0.2">
      <c r="A31" s="24">
        <v>2</v>
      </c>
      <c r="B31" s="24" t="s">
        <v>887</v>
      </c>
      <c r="C31" s="25">
        <v>3000</v>
      </c>
      <c r="D31" s="24">
        <v>1</v>
      </c>
      <c r="E31" s="24"/>
      <c r="F31" s="25">
        <f t="shared" si="3"/>
        <v>3000</v>
      </c>
      <c r="G31" s="24">
        <v>1</v>
      </c>
      <c r="H31" s="25">
        <f t="shared" si="5"/>
        <v>3000</v>
      </c>
      <c r="I31" s="24"/>
      <c r="J31" s="25">
        <f t="shared" si="4"/>
        <v>0</v>
      </c>
      <c r="K31" s="24"/>
      <c r="L31" s="25">
        <f t="shared" si="1"/>
        <v>0</v>
      </c>
      <c r="M31" s="24"/>
      <c r="N31" s="27">
        <f t="shared" si="6"/>
        <v>0</v>
      </c>
    </row>
    <row r="32" spans="1:14" s="26" customFormat="1" ht="12.75" x14ac:dyDescent="0.2">
      <c r="A32" s="24">
        <v>3</v>
      </c>
      <c r="B32" s="24" t="s">
        <v>888</v>
      </c>
      <c r="C32" s="25">
        <v>3000</v>
      </c>
      <c r="D32" s="24">
        <v>1</v>
      </c>
      <c r="E32" s="24"/>
      <c r="F32" s="25">
        <f t="shared" si="3"/>
        <v>3000</v>
      </c>
      <c r="G32" s="24">
        <v>1</v>
      </c>
      <c r="H32" s="25">
        <f t="shared" si="5"/>
        <v>3000</v>
      </c>
      <c r="I32" s="24"/>
      <c r="J32" s="25">
        <f t="shared" si="4"/>
        <v>0</v>
      </c>
      <c r="K32" s="24"/>
      <c r="L32" s="25">
        <f t="shared" si="1"/>
        <v>0</v>
      </c>
      <c r="M32" s="24"/>
      <c r="N32" s="27">
        <f t="shared" si="6"/>
        <v>0</v>
      </c>
    </row>
    <row r="33" spans="1:14" s="26" customFormat="1" ht="12.75" x14ac:dyDescent="0.2">
      <c r="A33" s="24">
        <v>4</v>
      </c>
      <c r="B33" s="24" t="s">
        <v>889</v>
      </c>
      <c r="C33" s="25">
        <v>15000</v>
      </c>
      <c r="D33" s="24">
        <v>1</v>
      </c>
      <c r="E33" s="24"/>
      <c r="F33" s="25">
        <f t="shared" si="3"/>
        <v>15000</v>
      </c>
      <c r="G33" s="24"/>
      <c r="H33" s="25">
        <f t="shared" si="5"/>
        <v>0</v>
      </c>
      <c r="I33" s="24">
        <v>1</v>
      </c>
      <c r="J33" s="25">
        <f t="shared" si="4"/>
        <v>15000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/>
      <c r="B34" s="24"/>
      <c r="C34" s="25"/>
      <c r="D34" s="24"/>
      <c r="E34" s="24"/>
      <c r="F34" s="25">
        <f t="shared" si="3"/>
        <v>0</v>
      </c>
      <c r="G34" s="24"/>
      <c r="H34" s="25">
        <f t="shared" si="5"/>
        <v>0</v>
      </c>
      <c r="I34" s="24"/>
      <c r="J34" s="25">
        <f t="shared" si="4"/>
        <v>0</v>
      </c>
      <c r="K34" s="24"/>
      <c r="L34" s="25">
        <f t="shared" si="1"/>
        <v>0</v>
      </c>
      <c r="M34" s="24"/>
      <c r="N34" s="27">
        <f t="shared" si="6"/>
        <v>0</v>
      </c>
    </row>
    <row r="35" spans="1:14" s="26" customFormat="1" ht="12.75" x14ac:dyDescent="0.2">
      <c r="A35" s="24"/>
      <c r="B35" s="24"/>
      <c r="C35" s="25"/>
      <c r="D35" s="24"/>
      <c r="E35" s="24"/>
      <c r="F35" s="25">
        <f t="shared" si="3"/>
        <v>0</v>
      </c>
      <c r="G35" s="24"/>
      <c r="H35" s="25">
        <f t="shared" si="5"/>
        <v>0</v>
      </c>
      <c r="I35" s="24"/>
      <c r="J35" s="25">
        <f t="shared" si="4"/>
        <v>0</v>
      </c>
      <c r="K35" s="24"/>
      <c r="L35" s="25">
        <f t="shared" si="1"/>
        <v>0</v>
      </c>
      <c r="M35" s="24"/>
      <c r="N35" s="27">
        <f t="shared" si="6"/>
        <v>0</v>
      </c>
    </row>
    <row r="36" spans="1:14" s="26" customFormat="1" ht="12.75" x14ac:dyDescent="0.2">
      <c r="A36" s="24"/>
      <c r="B36" s="24"/>
      <c r="C36" s="25"/>
      <c r="D36" s="24"/>
      <c r="E36" s="24"/>
      <c r="F36" s="25">
        <f t="shared" si="3"/>
        <v>0</v>
      </c>
      <c r="G36" s="24"/>
      <c r="H36" s="25">
        <f t="shared" si="5"/>
        <v>0</v>
      </c>
      <c r="I36" s="24"/>
      <c r="J36" s="25">
        <f t="shared" si="4"/>
        <v>0</v>
      </c>
      <c r="K36" s="24"/>
      <c r="L36" s="25">
        <f t="shared" si="1"/>
        <v>0</v>
      </c>
      <c r="M36" s="24"/>
      <c r="N36" s="27">
        <f t="shared" si="6"/>
        <v>0</v>
      </c>
    </row>
    <row r="37" spans="1:14" s="26" customFormat="1" ht="12.75" x14ac:dyDescent="0.2">
      <c r="A37" s="24"/>
      <c r="B37" s="24"/>
      <c r="C37" s="25"/>
      <c r="D37" s="24"/>
      <c r="E37" s="24"/>
      <c r="F37" s="25">
        <f t="shared" si="3"/>
        <v>0</v>
      </c>
      <c r="G37" s="24"/>
      <c r="H37" s="25">
        <f t="shared" si="5"/>
        <v>0</v>
      </c>
      <c r="I37" s="24"/>
      <c r="J37" s="25">
        <f t="shared" si="4"/>
        <v>0</v>
      </c>
      <c r="K37" s="24"/>
      <c r="L37" s="25">
        <f t="shared" si="1"/>
        <v>0</v>
      </c>
      <c r="M37" s="24"/>
      <c r="N37" s="27">
        <f t="shared" si="6"/>
        <v>0</v>
      </c>
    </row>
    <row r="38" spans="1:14" s="26" customFormat="1" ht="12.75" x14ac:dyDescent="0.2">
      <c r="A38" s="24"/>
      <c r="B38" s="24"/>
      <c r="C38" s="25"/>
      <c r="D38" s="24"/>
      <c r="E38" s="24"/>
      <c r="F38" s="25">
        <f t="shared" si="3"/>
        <v>0</v>
      </c>
      <c r="G38" s="24"/>
      <c r="H38" s="25">
        <f t="shared" si="5"/>
        <v>0</v>
      </c>
      <c r="I38" s="24"/>
      <c r="J38" s="25">
        <f t="shared" si="4"/>
        <v>0</v>
      </c>
      <c r="K38" s="24"/>
      <c r="L38" s="25">
        <f t="shared" si="1"/>
        <v>0</v>
      </c>
      <c r="M38" s="24"/>
      <c r="N38" s="27">
        <f t="shared" si="6"/>
        <v>0</v>
      </c>
    </row>
    <row r="39" spans="1:14" s="26" customFormat="1" ht="12.75" x14ac:dyDescent="0.2">
      <c r="A39" s="24"/>
      <c r="B39" s="24"/>
      <c r="C39" s="25"/>
      <c r="D39" s="24"/>
      <c r="E39" s="24"/>
      <c r="F39" s="25">
        <f t="shared" si="3"/>
        <v>0</v>
      </c>
      <c r="G39" s="24"/>
      <c r="H39" s="25">
        <f t="shared" si="5"/>
        <v>0</v>
      </c>
      <c r="I39" s="24"/>
      <c r="J39" s="25">
        <f t="shared" si="4"/>
        <v>0</v>
      </c>
      <c r="K39" s="24"/>
      <c r="L39" s="25">
        <f t="shared" si="1"/>
        <v>0</v>
      </c>
      <c r="M39" s="24"/>
      <c r="N39" s="27">
        <f t="shared" si="6"/>
        <v>0</v>
      </c>
    </row>
    <row r="40" spans="1:14" x14ac:dyDescent="0.25">
      <c r="A40" s="43" t="s">
        <v>18</v>
      </c>
      <c r="B40" s="4"/>
      <c r="C40" s="4"/>
      <c r="D40" s="4"/>
      <c r="E40" s="4"/>
      <c r="F40" s="23">
        <f>SUM(F13:F39)</f>
        <v>99665</v>
      </c>
      <c r="G40" s="4"/>
      <c r="H40" s="23">
        <f>SUM(H13:H39)</f>
        <v>37165</v>
      </c>
      <c r="I40" s="4"/>
      <c r="J40" s="23">
        <f>SUM(J13:J39)</f>
        <v>62500</v>
      </c>
      <c r="K40" s="4"/>
      <c r="L40" s="23">
        <f>SUM(L13:L39)</f>
        <v>0</v>
      </c>
      <c r="M40" s="4"/>
      <c r="N40" s="23">
        <f>SUM(N13:N39)</f>
        <v>0</v>
      </c>
    </row>
    <row r="41" spans="1:14" s="8" customFormat="1" x14ac:dyDescent="0.25">
      <c r="A41" s="18" t="s">
        <v>26</v>
      </c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</row>
    <row r="42" spans="1:14" s="8" customFormat="1" ht="14.45" customHeight="1" x14ac:dyDescent="0.25">
      <c r="B42" s="7" t="s">
        <v>161</v>
      </c>
      <c r="C42" s="7"/>
      <c r="D42" s="7"/>
      <c r="E42" s="7"/>
      <c r="F42" s="7"/>
      <c r="G42" s="7"/>
      <c r="H42" s="15"/>
      <c r="I42" s="7"/>
      <c r="K42"/>
      <c r="L42"/>
      <c r="M42"/>
    </row>
    <row r="43" spans="1:14" s="8" customFormat="1" ht="14.45" customHeight="1" x14ac:dyDescent="0.25">
      <c r="B43" s="7" t="s">
        <v>875</v>
      </c>
      <c r="C43" s="7"/>
      <c r="D43" s="7"/>
      <c r="E43" s="7"/>
      <c r="F43" s="7"/>
      <c r="G43" s="7"/>
      <c r="H43" s="15"/>
      <c r="I43" s="7"/>
      <c r="K43"/>
      <c r="L43"/>
      <c r="M43"/>
    </row>
    <row r="44" spans="1:14" s="8" customFormat="1" ht="20.45" customHeight="1" x14ac:dyDescent="0.25">
      <c r="B44" s="17" t="s">
        <v>27</v>
      </c>
      <c r="C44" s="7"/>
      <c r="D44" s="7"/>
      <c r="H44" s="7"/>
      <c r="K44"/>
      <c r="L44"/>
      <c r="M44"/>
    </row>
    <row r="45" spans="1:14" s="8" customFormat="1" x14ac:dyDescent="0.25">
      <c r="B45" s="7"/>
      <c r="C45" s="7"/>
      <c r="D45" s="7"/>
      <c r="H45" s="7"/>
      <c r="K45"/>
      <c r="L45"/>
      <c r="M45"/>
    </row>
    <row r="46" spans="1:14" s="8" customFormat="1" x14ac:dyDescent="0.25"/>
  </sheetData>
  <mergeCells count="20"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5" scale="88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0"/>
  <sheetViews>
    <sheetView topLeftCell="A13" zoomScaleSheetLayoutView="100" workbookViewId="0">
      <selection activeCell="B26" sqref="B26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891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892</v>
      </c>
      <c r="B8" s="54"/>
      <c r="C8" s="54"/>
      <c r="D8" s="54"/>
      <c r="E8" s="54"/>
      <c r="F8" s="4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3" t="s">
        <v>24</v>
      </c>
      <c r="E11" s="43" t="s">
        <v>7</v>
      </c>
      <c r="F11" s="60"/>
      <c r="G11" s="42" t="s">
        <v>16</v>
      </c>
      <c r="H11" s="43" t="s">
        <v>17</v>
      </c>
      <c r="I11" s="43" t="s">
        <v>16</v>
      </c>
      <c r="J11" s="43" t="s">
        <v>17</v>
      </c>
      <c r="K11" s="43" t="s">
        <v>16</v>
      </c>
      <c r="L11" s="43" t="s">
        <v>17</v>
      </c>
      <c r="M11" s="43" t="s">
        <v>16</v>
      </c>
      <c r="N11" s="43" t="s">
        <v>17</v>
      </c>
    </row>
    <row r="12" spans="1:14" x14ac:dyDescent="0.25">
      <c r="A12" s="4"/>
      <c r="B12" s="4" t="s">
        <v>262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893</v>
      </c>
      <c r="C13" s="25">
        <v>40000</v>
      </c>
      <c r="D13" s="24">
        <v>1</v>
      </c>
      <c r="E13" s="24"/>
      <c r="F13" s="25">
        <f>D13*C13</f>
        <v>40000</v>
      </c>
      <c r="G13" s="24">
        <v>1</v>
      </c>
      <c r="H13" s="27">
        <f t="shared" ref="H13:H15" si="0">G13*C13</f>
        <v>40000</v>
      </c>
      <c r="I13" s="24"/>
      <c r="J13" s="25">
        <f>I13*C13</f>
        <v>0</v>
      </c>
      <c r="K13" s="24"/>
      <c r="L13" s="27">
        <f t="shared" ref="L13:L23" si="1">K13*C13</f>
        <v>0</v>
      </c>
      <c r="M13" s="24"/>
      <c r="N13" s="27">
        <f t="shared" ref="N13:N19" si="2">M13*C13</f>
        <v>0</v>
      </c>
    </row>
    <row r="14" spans="1:14" s="26" customFormat="1" ht="12.75" x14ac:dyDescent="0.2">
      <c r="A14" s="24"/>
      <c r="B14" s="24" t="s">
        <v>894</v>
      </c>
      <c r="C14" s="25"/>
      <c r="D14" s="24"/>
      <c r="E14" s="24"/>
      <c r="F14" s="25">
        <f t="shared" ref="F14:F23" si="3">D14*C14</f>
        <v>0</v>
      </c>
      <c r="G14" s="24"/>
      <c r="H14" s="27">
        <f t="shared" si="0"/>
        <v>0</v>
      </c>
      <c r="I14" s="24"/>
      <c r="J14" s="25">
        <f t="shared" ref="J14:J23" si="4">I14*C14</f>
        <v>0</v>
      </c>
      <c r="K14" s="24"/>
      <c r="L14" s="27">
        <f t="shared" si="1"/>
        <v>0</v>
      </c>
      <c r="M14" s="24"/>
      <c r="N14" s="27">
        <f t="shared" si="2"/>
        <v>0</v>
      </c>
    </row>
    <row r="15" spans="1:14" s="26" customFormat="1" ht="12.75" x14ac:dyDescent="0.2">
      <c r="A15" s="24">
        <v>2</v>
      </c>
      <c r="B15" s="24" t="s">
        <v>895</v>
      </c>
      <c r="C15" s="25">
        <v>30000</v>
      </c>
      <c r="D15" s="24">
        <v>1</v>
      </c>
      <c r="E15" s="24"/>
      <c r="F15" s="25">
        <f t="shared" si="3"/>
        <v>30000</v>
      </c>
      <c r="G15" s="24">
        <v>1</v>
      </c>
      <c r="H15" s="27">
        <f t="shared" si="0"/>
        <v>30000</v>
      </c>
      <c r="I15" s="24"/>
      <c r="J15" s="25">
        <f t="shared" si="4"/>
        <v>0</v>
      </c>
      <c r="K15" s="24"/>
      <c r="L15" s="27">
        <f t="shared" si="1"/>
        <v>0</v>
      </c>
      <c r="M15" s="24"/>
      <c r="N15" s="27">
        <f t="shared" si="2"/>
        <v>0</v>
      </c>
    </row>
    <row r="16" spans="1:14" s="26" customFormat="1" ht="12.75" x14ac:dyDescent="0.2">
      <c r="A16" s="24">
        <v>3</v>
      </c>
      <c r="B16" s="24" t="s">
        <v>896</v>
      </c>
      <c r="C16" s="25">
        <v>27000</v>
      </c>
      <c r="D16" s="24">
        <v>1</v>
      </c>
      <c r="E16" s="24"/>
      <c r="F16" s="25">
        <f t="shared" si="3"/>
        <v>27000</v>
      </c>
      <c r="G16" s="24">
        <v>1</v>
      </c>
      <c r="H16" s="27">
        <f>G16*C16</f>
        <v>27000</v>
      </c>
      <c r="I16" s="24"/>
      <c r="J16" s="25">
        <f t="shared" si="4"/>
        <v>0</v>
      </c>
      <c r="K16" s="24"/>
      <c r="L16" s="27">
        <f t="shared" si="1"/>
        <v>0</v>
      </c>
      <c r="M16" s="24"/>
      <c r="N16" s="27">
        <f t="shared" si="2"/>
        <v>0</v>
      </c>
    </row>
    <row r="17" spans="1:14" s="26" customFormat="1" ht="12.75" x14ac:dyDescent="0.2">
      <c r="A17" s="24">
        <v>4</v>
      </c>
      <c r="B17" s="24" t="s">
        <v>897</v>
      </c>
      <c r="C17" s="25">
        <v>6000</v>
      </c>
      <c r="D17" s="24">
        <v>1</v>
      </c>
      <c r="E17" s="24"/>
      <c r="F17" s="25">
        <f t="shared" si="3"/>
        <v>6000</v>
      </c>
      <c r="G17" s="24"/>
      <c r="H17" s="27">
        <f t="shared" ref="H17:H23" si="5">G17*C17</f>
        <v>0</v>
      </c>
      <c r="I17" s="24">
        <v>1</v>
      </c>
      <c r="J17" s="25">
        <f t="shared" si="4"/>
        <v>6000</v>
      </c>
      <c r="K17" s="24"/>
      <c r="L17" s="27">
        <f t="shared" si="1"/>
        <v>0</v>
      </c>
      <c r="M17" s="24"/>
      <c r="N17" s="27">
        <f t="shared" si="2"/>
        <v>0</v>
      </c>
    </row>
    <row r="18" spans="1:14" s="26" customFormat="1" ht="12.75" x14ac:dyDescent="0.2">
      <c r="A18" s="24"/>
      <c r="B18" s="24"/>
      <c r="C18" s="25"/>
      <c r="D18" s="24"/>
      <c r="E18" s="24"/>
      <c r="F18" s="25">
        <f t="shared" si="3"/>
        <v>0</v>
      </c>
      <c r="G18" s="24"/>
      <c r="H18" s="27">
        <f t="shared" si="5"/>
        <v>0</v>
      </c>
      <c r="I18" s="24"/>
      <c r="J18" s="25">
        <f t="shared" si="4"/>
        <v>0</v>
      </c>
      <c r="K18" s="24"/>
      <c r="L18" s="27">
        <f t="shared" si="1"/>
        <v>0</v>
      </c>
      <c r="M18" s="24"/>
      <c r="N18" s="27">
        <f t="shared" si="2"/>
        <v>0</v>
      </c>
    </row>
    <row r="19" spans="1:14" s="26" customFormat="1" ht="12.75" x14ac:dyDescent="0.2">
      <c r="A19" s="24"/>
      <c r="B19" s="24"/>
      <c r="C19" s="25"/>
      <c r="D19" s="24"/>
      <c r="E19" s="24"/>
      <c r="F19" s="25">
        <f t="shared" si="3"/>
        <v>0</v>
      </c>
      <c r="G19" s="24"/>
      <c r="H19" s="27">
        <f t="shared" si="5"/>
        <v>0</v>
      </c>
      <c r="I19" s="24"/>
      <c r="J19" s="25">
        <f t="shared" si="4"/>
        <v>0</v>
      </c>
      <c r="K19" s="24"/>
      <c r="L19" s="27">
        <f t="shared" si="1"/>
        <v>0</v>
      </c>
      <c r="M19" s="24"/>
      <c r="N19" s="27">
        <f t="shared" si="2"/>
        <v>0</v>
      </c>
    </row>
    <row r="20" spans="1:14" s="26" customFormat="1" ht="12.75" x14ac:dyDescent="0.2">
      <c r="A20" s="24"/>
      <c r="B20" s="24"/>
      <c r="C20" s="25"/>
      <c r="D20" s="24"/>
      <c r="E20" s="24"/>
      <c r="F20" s="25">
        <f t="shared" si="3"/>
        <v>0</v>
      </c>
      <c r="G20" s="24"/>
      <c r="H20" s="25">
        <f t="shared" si="5"/>
        <v>0</v>
      </c>
      <c r="I20" s="24"/>
      <c r="J20" s="25">
        <f t="shared" si="4"/>
        <v>0</v>
      </c>
      <c r="K20" s="24"/>
      <c r="L20" s="25">
        <f t="shared" si="1"/>
        <v>0</v>
      </c>
      <c r="M20" s="24"/>
      <c r="N20" s="27">
        <f t="shared" ref="N20:N23" si="6">M20*C20</f>
        <v>0</v>
      </c>
    </row>
    <row r="21" spans="1:14" s="26" customFormat="1" ht="12.75" x14ac:dyDescent="0.2">
      <c r="A21" s="24"/>
      <c r="B21" s="24"/>
      <c r="C21" s="25"/>
      <c r="D21" s="24"/>
      <c r="E21" s="24"/>
      <c r="F21" s="25">
        <f t="shared" si="3"/>
        <v>0</v>
      </c>
      <c r="G21" s="24"/>
      <c r="H21" s="25">
        <f t="shared" si="5"/>
        <v>0</v>
      </c>
      <c r="I21" s="24"/>
      <c r="J21" s="25">
        <f t="shared" si="4"/>
        <v>0</v>
      </c>
      <c r="K21" s="24"/>
      <c r="L21" s="25">
        <f t="shared" si="1"/>
        <v>0</v>
      </c>
      <c r="M21" s="24"/>
      <c r="N21" s="27">
        <f t="shared" si="6"/>
        <v>0</v>
      </c>
    </row>
    <row r="22" spans="1:14" s="26" customFormat="1" ht="12.75" x14ac:dyDescent="0.2">
      <c r="A22" s="24"/>
      <c r="B22" s="24"/>
      <c r="C22" s="25"/>
      <c r="D22" s="24"/>
      <c r="E22" s="24"/>
      <c r="F22" s="25">
        <f t="shared" si="3"/>
        <v>0</v>
      </c>
      <c r="G22" s="24"/>
      <c r="H22" s="25">
        <f t="shared" si="5"/>
        <v>0</v>
      </c>
      <c r="I22" s="24"/>
      <c r="J22" s="25">
        <f t="shared" si="4"/>
        <v>0</v>
      </c>
      <c r="K22" s="24"/>
      <c r="L22" s="25">
        <f t="shared" si="1"/>
        <v>0</v>
      </c>
      <c r="M22" s="24"/>
      <c r="N22" s="27">
        <f t="shared" si="6"/>
        <v>0</v>
      </c>
    </row>
    <row r="23" spans="1:14" s="26" customFormat="1" ht="12.75" x14ac:dyDescent="0.2">
      <c r="A23" s="24"/>
      <c r="B23" s="24"/>
      <c r="C23" s="25"/>
      <c r="D23" s="24"/>
      <c r="E23" s="24"/>
      <c r="F23" s="25">
        <f t="shared" si="3"/>
        <v>0</v>
      </c>
      <c r="G23" s="24"/>
      <c r="H23" s="25">
        <f t="shared" si="5"/>
        <v>0</v>
      </c>
      <c r="I23" s="24"/>
      <c r="J23" s="25">
        <f t="shared" si="4"/>
        <v>0</v>
      </c>
      <c r="K23" s="24"/>
      <c r="L23" s="25">
        <f t="shared" si="1"/>
        <v>0</v>
      </c>
      <c r="M23" s="24"/>
      <c r="N23" s="27">
        <f t="shared" si="6"/>
        <v>0</v>
      </c>
    </row>
    <row r="24" spans="1:14" x14ac:dyDescent="0.25">
      <c r="A24" s="43" t="s">
        <v>18</v>
      </c>
      <c r="B24" s="4"/>
      <c r="C24" s="4"/>
      <c r="D24" s="4"/>
      <c r="E24" s="4"/>
      <c r="F24" s="23">
        <f>SUM(F13:F23)</f>
        <v>103000</v>
      </c>
      <c r="G24" s="4"/>
      <c r="H24" s="23">
        <f>SUM(H13:H23)</f>
        <v>97000</v>
      </c>
      <c r="I24" s="4"/>
      <c r="J24" s="23">
        <f>SUM(J13:J23)</f>
        <v>6000</v>
      </c>
      <c r="K24" s="4"/>
      <c r="L24" s="23">
        <f>SUM(L13:L23)</f>
        <v>0</v>
      </c>
      <c r="M24" s="4"/>
      <c r="N24" s="23">
        <f>SUM(N13:N23)</f>
        <v>0</v>
      </c>
    </row>
    <row r="25" spans="1:14" s="8" customFormat="1" x14ac:dyDescent="0.25">
      <c r="A25" s="18" t="s">
        <v>26</v>
      </c>
      <c r="B25" s="6"/>
      <c r="C25" s="6"/>
      <c r="D25" s="6"/>
      <c r="E25" s="6"/>
      <c r="F25" s="6"/>
      <c r="G25" s="6"/>
      <c r="H25" s="7"/>
      <c r="I25" s="7"/>
      <c r="J25" s="7"/>
      <c r="K25" s="7"/>
      <c r="L25" s="7"/>
    </row>
    <row r="26" spans="1:14" s="8" customFormat="1" ht="14.45" customHeight="1" x14ac:dyDescent="0.25">
      <c r="B26" s="7" t="s">
        <v>161</v>
      </c>
      <c r="C26" s="7"/>
      <c r="D26" s="7"/>
      <c r="E26" s="7"/>
      <c r="F26" s="7"/>
      <c r="G26" s="7"/>
      <c r="H26" s="15"/>
      <c r="I26" s="7"/>
      <c r="K26"/>
      <c r="L26"/>
      <c r="M26"/>
    </row>
    <row r="27" spans="1:14" s="8" customFormat="1" ht="14.45" customHeight="1" x14ac:dyDescent="0.25">
      <c r="B27" s="7" t="s">
        <v>890</v>
      </c>
      <c r="C27" s="7"/>
      <c r="D27" s="7"/>
      <c r="E27" s="7"/>
      <c r="F27" s="7"/>
      <c r="G27" s="7"/>
      <c r="H27" s="15"/>
      <c r="I27" s="7"/>
      <c r="K27"/>
      <c r="L27"/>
      <c r="M27"/>
    </row>
    <row r="28" spans="1:14" s="8" customFormat="1" ht="20.45" customHeight="1" x14ac:dyDescent="0.25">
      <c r="B28" s="17" t="s">
        <v>27</v>
      </c>
      <c r="C28" s="7"/>
      <c r="D28" s="7"/>
      <c r="H28" s="7"/>
      <c r="K28"/>
      <c r="L28"/>
      <c r="M28"/>
    </row>
    <row r="29" spans="1:14" s="8" customFormat="1" x14ac:dyDescent="0.25">
      <c r="B29" s="7"/>
      <c r="C29" s="7"/>
      <c r="D29" s="7"/>
      <c r="H29" s="7"/>
      <c r="K29"/>
      <c r="L29"/>
      <c r="M29"/>
    </row>
    <row r="30" spans="1:14" s="8" customFormat="1" x14ac:dyDescent="0.25"/>
  </sheetData>
  <mergeCells count="20"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5" scale="88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05"/>
  <sheetViews>
    <sheetView topLeftCell="A187" zoomScaleSheetLayoutView="100" workbookViewId="0">
      <selection activeCell="B201" sqref="B201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2.5703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898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899</v>
      </c>
      <c r="B8" s="54"/>
      <c r="C8" s="54"/>
      <c r="D8" s="54"/>
      <c r="E8" s="54"/>
      <c r="F8" s="4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3" t="s">
        <v>24</v>
      </c>
      <c r="E11" s="43" t="s">
        <v>7</v>
      </c>
      <c r="F11" s="60"/>
      <c r="G11" s="42" t="s">
        <v>16</v>
      </c>
      <c r="H11" s="43" t="s">
        <v>17</v>
      </c>
      <c r="I11" s="43" t="s">
        <v>16</v>
      </c>
      <c r="J11" s="43" t="s">
        <v>17</v>
      </c>
      <c r="K11" s="43" t="s">
        <v>16</v>
      </c>
      <c r="L11" s="43" t="s">
        <v>17</v>
      </c>
      <c r="M11" s="43" t="s">
        <v>16</v>
      </c>
      <c r="N11" s="43" t="s">
        <v>17</v>
      </c>
    </row>
    <row r="12" spans="1:14" x14ac:dyDescent="0.25">
      <c r="A12" s="4"/>
      <c r="B12" s="4" t="s">
        <v>636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900</v>
      </c>
      <c r="C13" s="25">
        <v>65</v>
      </c>
      <c r="D13" s="24">
        <v>2</v>
      </c>
      <c r="E13" s="24"/>
      <c r="F13" s="25">
        <f>D13*C13</f>
        <v>130</v>
      </c>
      <c r="G13" s="24">
        <v>2</v>
      </c>
      <c r="H13" s="27">
        <f t="shared" ref="H13:H15" si="0">G13*C13</f>
        <v>130</v>
      </c>
      <c r="I13" s="24"/>
      <c r="J13" s="25">
        <f>I13*C13</f>
        <v>0</v>
      </c>
      <c r="K13" s="24"/>
      <c r="L13" s="27">
        <f t="shared" ref="L13:L198" si="1">K13*C13</f>
        <v>0</v>
      </c>
      <c r="M13" s="24"/>
      <c r="N13" s="27">
        <f t="shared" ref="N13:N198" si="2">M13*C13</f>
        <v>0</v>
      </c>
    </row>
    <row r="14" spans="1:14" s="26" customFormat="1" ht="12.75" x14ac:dyDescent="0.2">
      <c r="A14" s="24">
        <v>2</v>
      </c>
      <c r="B14" s="24" t="s">
        <v>292</v>
      </c>
      <c r="C14" s="25">
        <v>180</v>
      </c>
      <c r="D14" s="24">
        <v>8</v>
      </c>
      <c r="E14" s="24"/>
      <c r="F14" s="25">
        <f t="shared" ref="F14:F198" si="3">D14*C14</f>
        <v>1440</v>
      </c>
      <c r="G14" s="24">
        <v>1</v>
      </c>
      <c r="H14" s="27">
        <f t="shared" si="0"/>
        <v>180</v>
      </c>
      <c r="I14" s="24">
        <v>1</v>
      </c>
      <c r="J14" s="25">
        <f t="shared" ref="J14:J198" si="4">I14*C14</f>
        <v>180</v>
      </c>
      <c r="K14" s="24">
        <v>2</v>
      </c>
      <c r="L14" s="27">
        <f t="shared" si="1"/>
        <v>360</v>
      </c>
      <c r="M14" s="24">
        <v>4</v>
      </c>
      <c r="N14" s="27">
        <f t="shared" si="2"/>
        <v>720</v>
      </c>
    </row>
    <row r="15" spans="1:14" s="26" customFormat="1" ht="12.75" x14ac:dyDescent="0.2">
      <c r="A15" s="24">
        <v>3</v>
      </c>
      <c r="B15" s="24" t="s">
        <v>901</v>
      </c>
      <c r="C15" s="25">
        <v>195</v>
      </c>
      <c r="D15" s="24">
        <v>10</v>
      </c>
      <c r="E15" s="24"/>
      <c r="F15" s="25">
        <f t="shared" si="3"/>
        <v>1950</v>
      </c>
      <c r="G15" s="24">
        <v>4</v>
      </c>
      <c r="H15" s="27">
        <f t="shared" si="0"/>
        <v>780</v>
      </c>
      <c r="I15" s="24">
        <v>2</v>
      </c>
      <c r="J15" s="25">
        <f t="shared" si="4"/>
        <v>390</v>
      </c>
      <c r="K15" s="24">
        <v>2</v>
      </c>
      <c r="L15" s="27">
        <f t="shared" si="1"/>
        <v>390</v>
      </c>
      <c r="M15" s="24">
        <v>2</v>
      </c>
      <c r="N15" s="27">
        <f t="shared" si="2"/>
        <v>390</v>
      </c>
    </row>
    <row r="16" spans="1:14" s="26" customFormat="1" ht="12.75" x14ac:dyDescent="0.2">
      <c r="A16" s="24">
        <v>4</v>
      </c>
      <c r="B16" s="24" t="s">
        <v>902</v>
      </c>
      <c r="C16" s="25">
        <v>552</v>
      </c>
      <c r="D16" s="24">
        <v>1</v>
      </c>
      <c r="E16" s="24"/>
      <c r="F16" s="25">
        <f t="shared" si="3"/>
        <v>552</v>
      </c>
      <c r="G16" s="24">
        <v>0.5</v>
      </c>
      <c r="H16" s="27">
        <f>G16*C16</f>
        <v>276</v>
      </c>
      <c r="I16" s="24"/>
      <c r="J16" s="25">
        <f t="shared" si="4"/>
        <v>0</v>
      </c>
      <c r="K16" s="24">
        <v>0.5</v>
      </c>
      <c r="L16" s="27">
        <f t="shared" si="1"/>
        <v>276</v>
      </c>
      <c r="M16" s="24"/>
      <c r="N16" s="27">
        <f t="shared" si="2"/>
        <v>0</v>
      </c>
    </row>
    <row r="17" spans="1:14" s="26" customFormat="1" ht="12.75" x14ac:dyDescent="0.2">
      <c r="A17" s="24">
        <v>5</v>
      </c>
      <c r="B17" s="24" t="s">
        <v>903</v>
      </c>
      <c r="C17" s="25">
        <v>135</v>
      </c>
      <c r="D17" s="24">
        <v>3</v>
      </c>
      <c r="E17" s="24"/>
      <c r="F17" s="25">
        <f t="shared" si="3"/>
        <v>405</v>
      </c>
      <c r="G17" s="24">
        <v>1</v>
      </c>
      <c r="H17" s="27">
        <f t="shared" ref="H17:H198" si="5">G17*C17</f>
        <v>135</v>
      </c>
      <c r="I17" s="24">
        <v>1</v>
      </c>
      <c r="J17" s="25">
        <f t="shared" si="4"/>
        <v>135</v>
      </c>
      <c r="K17" s="24"/>
      <c r="L17" s="27">
        <f t="shared" si="1"/>
        <v>0</v>
      </c>
      <c r="M17" s="24">
        <v>1</v>
      </c>
      <c r="N17" s="27">
        <f t="shared" si="2"/>
        <v>135</v>
      </c>
    </row>
    <row r="18" spans="1:14" s="26" customFormat="1" ht="12.75" x14ac:dyDescent="0.2">
      <c r="A18" s="24">
        <v>6</v>
      </c>
      <c r="B18" s="24" t="s">
        <v>904</v>
      </c>
      <c r="C18" s="25">
        <v>5000</v>
      </c>
      <c r="D18" s="24">
        <v>1</v>
      </c>
      <c r="E18" s="24"/>
      <c r="F18" s="25">
        <f t="shared" si="3"/>
        <v>5000</v>
      </c>
      <c r="G18" s="24"/>
      <c r="H18" s="27">
        <f t="shared" si="5"/>
        <v>0</v>
      </c>
      <c r="I18" s="24"/>
      <c r="J18" s="25">
        <f t="shared" si="4"/>
        <v>0</v>
      </c>
      <c r="K18" s="24"/>
      <c r="L18" s="27">
        <f t="shared" si="1"/>
        <v>0</v>
      </c>
      <c r="M18" s="24">
        <v>1</v>
      </c>
      <c r="N18" s="27">
        <f t="shared" si="2"/>
        <v>5000</v>
      </c>
    </row>
    <row r="19" spans="1:14" s="26" customFormat="1" ht="12.75" x14ac:dyDescent="0.2">
      <c r="A19" s="24">
        <v>7</v>
      </c>
      <c r="B19" s="24" t="s">
        <v>130</v>
      </c>
      <c r="C19" s="25">
        <v>25</v>
      </c>
      <c r="D19" s="24">
        <v>50</v>
      </c>
      <c r="E19" s="24"/>
      <c r="F19" s="25">
        <f t="shared" si="3"/>
        <v>1250</v>
      </c>
      <c r="G19" s="24">
        <v>20</v>
      </c>
      <c r="H19" s="27">
        <f t="shared" si="5"/>
        <v>500</v>
      </c>
      <c r="I19" s="24">
        <v>10</v>
      </c>
      <c r="J19" s="25">
        <f t="shared" si="4"/>
        <v>250</v>
      </c>
      <c r="K19" s="24">
        <v>10</v>
      </c>
      <c r="L19" s="27">
        <f t="shared" si="1"/>
        <v>250</v>
      </c>
      <c r="M19" s="24">
        <v>10</v>
      </c>
      <c r="N19" s="27">
        <f t="shared" si="2"/>
        <v>250</v>
      </c>
    </row>
    <row r="20" spans="1:14" s="26" customFormat="1" ht="12.75" x14ac:dyDescent="0.2">
      <c r="A20" s="24">
        <v>8</v>
      </c>
      <c r="B20" s="24" t="s">
        <v>905</v>
      </c>
      <c r="C20" s="25">
        <v>100</v>
      </c>
      <c r="D20" s="24">
        <v>1</v>
      </c>
      <c r="E20" s="24"/>
      <c r="F20" s="25">
        <f t="shared" si="3"/>
        <v>100</v>
      </c>
      <c r="G20" s="24">
        <v>1</v>
      </c>
      <c r="H20" s="27">
        <f t="shared" si="5"/>
        <v>100</v>
      </c>
      <c r="I20" s="24"/>
      <c r="J20" s="25">
        <f t="shared" si="4"/>
        <v>0</v>
      </c>
      <c r="K20" s="24"/>
      <c r="L20" s="27">
        <f t="shared" si="1"/>
        <v>0</v>
      </c>
      <c r="M20" s="24"/>
      <c r="N20" s="27">
        <f t="shared" si="2"/>
        <v>0</v>
      </c>
    </row>
    <row r="21" spans="1:14" s="26" customFormat="1" ht="12.75" x14ac:dyDescent="0.2">
      <c r="A21" s="24">
        <v>9</v>
      </c>
      <c r="B21" s="24" t="s">
        <v>906</v>
      </c>
      <c r="C21" s="25">
        <v>2968</v>
      </c>
      <c r="D21" s="24">
        <v>1</v>
      </c>
      <c r="E21" s="24"/>
      <c r="F21" s="25">
        <f t="shared" si="3"/>
        <v>2968</v>
      </c>
      <c r="G21" s="24"/>
      <c r="H21" s="27">
        <f t="shared" si="5"/>
        <v>0</v>
      </c>
      <c r="I21" s="24">
        <v>1</v>
      </c>
      <c r="J21" s="25">
        <f t="shared" si="4"/>
        <v>2968</v>
      </c>
      <c r="K21" s="24"/>
      <c r="L21" s="27">
        <f t="shared" si="1"/>
        <v>0</v>
      </c>
      <c r="M21" s="24"/>
      <c r="N21" s="27">
        <f t="shared" si="2"/>
        <v>0</v>
      </c>
    </row>
    <row r="22" spans="1:14" s="26" customFormat="1" ht="12.75" x14ac:dyDescent="0.2">
      <c r="A22" s="24">
        <v>10</v>
      </c>
      <c r="B22" s="24" t="s">
        <v>907</v>
      </c>
      <c r="C22" s="25">
        <v>200</v>
      </c>
      <c r="D22" s="24">
        <v>15</v>
      </c>
      <c r="E22" s="24"/>
      <c r="F22" s="25">
        <f t="shared" si="3"/>
        <v>3000</v>
      </c>
      <c r="G22" s="24"/>
      <c r="H22" s="27">
        <f t="shared" si="5"/>
        <v>0</v>
      </c>
      <c r="I22" s="24">
        <v>5</v>
      </c>
      <c r="J22" s="25">
        <f t="shared" si="4"/>
        <v>1000</v>
      </c>
      <c r="K22" s="24">
        <v>5</v>
      </c>
      <c r="L22" s="27">
        <f t="shared" si="1"/>
        <v>1000</v>
      </c>
      <c r="M22" s="24">
        <v>5</v>
      </c>
      <c r="N22" s="27">
        <f t="shared" si="2"/>
        <v>1000</v>
      </c>
    </row>
    <row r="23" spans="1:14" s="26" customFormat="1" ht="12.75" x14ac:dyDescent="0.2">
      <c r="A23" s="24">
        <v>11</v>
      </c>
      <c r="B23" s="24" t="s">
        <v>245</v>
      </c>
      <c r="C23" s="25">
        <v>225</v>
      </c>
      <c r="D23" s="24">
        <v>70</v>
      </c>
      <c r="E23" s="24"/>
      <c r="F23" s="25">
        <f t="shared" si="3"/>
        <v>15750</v>
      </c>
      <c r="G23" s="24">
        <v>15</v>
      </c>
      <c r="H23" s="27">
        <f t="shared" si="5"/>
        <v>3375</v>
      </c>
      <c r="I23" s="24">
        <v>20</v>
      </c>
      <c r="J23" s="25">
        <f t="shared" si="4"/>
        <v>4500</v>
      </c>
      <c r="K23" s="24">
        <v>20</v>
      </c>
      <c r="L23" s="27">
        <f t="shared" si="1"/>
        <v>4500</v>
      </c>
      <c r="M23" s="24">
        <v>15</v>
      </c>
      <c r="N23" s="27">
        <f t="shared" si="2"/>
        <v>3375</v>
      </c>
    </row>
    <row r="24" spans="1:14" s="26" customFormat="1" ht="12.75" x14ac:dyDescent="0.2">
      <c r="A24" s="24">
        <v>12</v>
      </c>
      <c r="B24" s="24" t="s">
        <v>325</v>
      </c>
      <c r="C24" s="25">
        <v>220</v>
      </c>
      <c r="D24" s="24">
        <v>60</v>
      </c>
      <c r="E24" s="24"/>
      <c r="F24" s="25">
        <f t="shared" si="3"/>
        <v>13200</v>
      </c>
      <c r="G24" s="24">
        <v>15</v>
      </c>
      <c r="H24" s="27">
        <f t="shared" si="5"/>
        <v>3300</v>
      </c>
      <c r="I24" s="24">
        <v>20</v>
      </c>
      <c r="J24" s="25">
        <f t="shared" si="4"/>
        <v>4400</v>
      </c>
      <c r="K24" s="24">
        <v>15</v>
      </c>
      <c r="L24" s="27">
        <f t="shared" si="1"/>
        <v>3300</v>
      </c>
      <c r="M24" s="24">
        <v>10</v>
      </c>
      <c r="N24" s="27">
        <f t="shared" si="2"/>
        <v>2200</v>
      </c>
    </row>
    <row r="25" spans="1:14" s="26" customFormat="1" ht="12.75" x14ac:dyDescent="0.2">
      <c r="A25" s="24">
        <v>13</v>
      </c>
      <c r="B25" s="24" t="s">
        <v>266</v>
      </c>
      <c r="C25" s="25">
        <v>250</v>
      </c>
      <c r="D25" s="24">
        <v>30</v>
      </c>
      <c r="E25" s="24"/>
      <c r="F25" s="25">
        <f t="shared" si="3"/>
        <v>7500</v>
      </c>
      <c r="G25" s="24">
        <v>10</v>
      </c>
      <c r="H25" s="27">
        <f t="shared" si="5"/>
        <v>2500</v>
      </c>
      <c r="I25" s="24">
        <v>10</v>
      </c>
      <c r="J25" s="25">
        <f t="shared" si="4"/>
        <v>2500</v>
      </c>
      <c r="K25" s="24">
        <v>5</v>
      </c>
      <c r="L25" s="27">
        <f t="shared" si="1"/>
        <v>1250</v>
      </c>
      <c r="M25" s="24">
        <v>5</v>
      </c>
      <c r="N25" s="27">
        <f t="shared" si="2"/>
        <v>1250</v>
      </c>
    </row>
    <row r="26" spans="1:14" s="26" customFormat="1" ht="12.75" x14ac:dyDescent="0.2">
      <c r="A26" s="24">
        <v>14</v>
      </c>
      <c r="B26" s="24" t="s">
        <v>268</v>
      </c>
      <c r="C26" s="25">
        <v>220</v>
      </c>
      <c r="D26" s="24">
        <v>30</v>
      </c>
      <c r="E26" s="24"/>
      <c r="F26" s="25">
        <f t="shared" si="3"/>
        <v>6600</v>
      </c>
      <c r="G26" s="24">
        <v>10</v>
      </c>
      <c r="H26" s="27">
        <f t="shared" si="5"/>
        <v>2200</v>
      </c>
      <c r="I26" s="24">
        <v>10</v>
      </c>
      <c r="J26" s="25">
        <f t="shared" si="4"/>
        <v>2200</v>
      </c>
      <c r="K26" s="24">
        <v>5</v>
      </c>
      <c r="L26" s="27">
        <f t="shared" si="1"/>
        <v>1100</v>
      </c>
      <c r="M26" s="24">
        <v>5</v>
      </c>
      <c r="N26" s="27">
        <f t="shared" si="2"/>
        <v>1100</v>
      </c>
    </row>
    <row r="27" spans="1:14" s="26" customFormat="1" ht="12.75" x14ac:dyDescent="0.2">
      <c r="A27" s="24">
        <v>15</v>
      </c>
      <c r="B27" s="24" t="s">
        <v>908</v>
      </c>
      <c r="C27" s="25">
        <v>30</v>
      </c>
      <c r="D27" s="24">
        <v>4</v>
      </c>
      <c r="E27" s="24"/>
      <c r="F27" s="25">
        <f t="shared" si="3"/>
        <v>120</v>
      </c>
      <c r="G27" s="24">
        <v>1</v>
      </c>
      <c r="H27" s="27">
        <f t="shared" si="5"/>
        <v>30</v>
      </c>
      <c r="I27" s="24">
        <v>1</v>
      </c>
      <c r="J27" s="25">
        <f t="shared" si="4"/>
        <v>30</v>
      </c>
      <c r="K27" s="24">
        <v>1</v>
      </c>
      <c r="L27" s="27">
        <f t="shared" si="1"/>
        <v>30</v>
      </c>
      <c r="M27" s="24">
        <v>1</v>
      </c>
      <c r="N27" s="27">
        <f t="shared" si="2"/>
        <v>30</v>
      </c>
    </row>
    <row r="28" spans="1:14" s="26" customFormat="1" ht="12.75" x14ac:dyDescent="0.2">
      <c r="A28" s="24">
        <v>16</v>
      </c>
      <c r="B28" s="24" t="s">
        <v>99</v>
      </c>
      <c r="C28" s="25">
        <v>6.36</v>
      </c>
      <c r="D28" s="24">
        <v>50</v>
      </c>
      <c r="E28" s="24"/>
      <c r="F28" s="25">
        <f t="shared" si="3"/>
        <v>318</v>
      </c>
      <c r="G28" s="24">
        <v>25</v>
      </c>
      <c r="H28" s="27">
        <f t="shared" si="5"/>
        <v>159</v>
      </c>
      <c r="I28" s="24"/>
      <c r="J28" s="25">
        <f t="shared" si="4"/>
        <v>0</v>
      </c>
      <c r="K28" s="24">
        <v>25</v>
      </c>
      <c r="L28" s="27">
        <f t="shared" si="1"/>
        <v>159</v>
      </c>
      <c r="M28" s="24"/>
      <c r="N28" s="27">
        <f t="shared" si="2"/>
        <v>0</v>
      </c>
    </row>
    <row r="29" spans="1:14" s="26" customFormat="1" ht="12.75" x14ac:dyDescent="0.2">
      <c r="A29" s="24">
        <v>17</v>
      </c>
      <c r="B29" s="24" t="s">
        <v>809</v>
      </c>
      <c r="C29" s="25">
        <v>500</v>
      </c>
      <c r="D29" s="24">
        <v>1</v>
      </c>
      <c r="E29" s="24"/>
      <c r="F29" s="25">
        <f t="shared" si="3"/>
        <v>500</v>
      </c>
      <c r="G29" s="24">
        <v>1</v>
      </c>
      <c r="H29" s="27">
        <f t="shared" si="5"/>
        <v>500</v>
      </c>
      <c r="I29" s="24"/>
      <c r="J29" s="25">
        <f t="shared" si="4"/>
        <v>0</v>
      </c>
      <c r="K29" s="24"/>
      <c r="L29" s="27">
        <f t="shared" si="1"/>
        <v>0</v>
      </c>
      <c r="M29" s="24"/>
      <c r="N29" s="27">
        <f t="shared" si="2"/>
        <v>0</v>
      </c>
    </row>
    <row r="30" spans="1:14" s="26" customFormat="1" ht="12.75" x14ac:dyDescent="0.2">
      <c r="A30" s="24">
        <v>18</v>
      </c>
      <c r="B30" s="24" t="s">
        <v>909</v>
      </c>
      <c r="C30" s="25">
        <v>130</v>
      </c>
      <c r="D30" s="24">
        <v>20</v>
      </c>
      <c r="E30" s="24"/>
      <c r="F30" s="25">
        <f t="shared" si="3"/>
        <v>2600</v>
      </c>
      <c r="G30" s="24"/>
      <c r="H30" s="27">
        <f t="shared" si="5"/>
        <v>0</v>
      </c>
      <c r="I30" s="24">
        <v>10</v>
      </c>
      <c r="J30" s="25">
        <f t="shared" si="4"/>
        <v>1300</v>
      </c>
      <c r="K30" s="24">
        <v>5</v>
      </c>
      <c r="L30" s="27">
        <f t="shared" si="1"/>
        <v>650</v>
      </c>
      <c r="M30" s="24">
        <v>5</v>
      </c>
      <c r="N30" s="27">
        <f t="shared" si="2"/>
        <v>650</v>
      </c>
    </row>
    <row r="31" spans="1:14" s="26" customFormat="1" ht="12.75" x14ac:dyDescent="0.2">
      <c r="A31" s="24">
        <v>19</v>
      </c>
      <c r="B31" s="24" t="s">
        <v>910</v>
      </c>
      <c r="C31" s="25">
        <v>45</v>
      </c>
      <c r="D31" s="24">
        <v>50</v>
      </c>
      <c r="E31" s="24"/>
      <c r="F31" s="25">
        <f t="shared" si="3"/>
        <v>2250</v>
      </c>
      <c r="G31" s="24">
        <v>10</v>
      </c>
      <c r="H31" s="27">
        <f t="shared" si="5"/>
        <v>450</v>
      </c>
      <c r="I31" s="24">
        <v>10</v>
      </c>
      <c r="J31" s="25">
        <f t="shared" si="4"/>
        <v>450</v>
      </c>
      <c r="K31" s="24">
        <v>10</v>
      </c>
      <c r="L31" s="27">
        <f t="shared" si="1"/>
        <v>450</v>
      </c>
      <c r="M31" s="24">
        <v>20</v>
      </c>
      <c r="N31" s="27">
        <f t="shared" si="2"/>
        <v>900</v>
      </c>
    </row>
    <row r="32" spans="1:14" s="26" customFormat="1" ht="12.75" x14ac:dyDescent="0.2">
      <c r="A32" s="24">
        <v>20</v>
      </c>
      <c r="B32" s="24" t="s">
        <v>911</v>
      </c>
      <c r="C32" s="25">
        <v>500</v>
      </c>
      <c r="D32" s="24">
        <v>1</v>
      </c>
      <c r="E32" s="24"/>
      <c r="F32" s="25">
        <f t="shared" si="3"/>
        <v>500</v>
      </c>
      <c r="G32" s="24">
        <v>1</v>
      </c>
      <c r="H32" s="27">
        <f t="shared" si="5"/>
        <v>500</v>
      </c>
      <c r="I32" s="24"/>
      <c r="J32" s="25">
        <f t="shared" si="4"/>
        <v>0</v>
      </c>
      <c r="K32" s="24"/>
      <c r="L32" s="27">
        <f t="shared" si="1"/>
        <v>0</v>
      </c>
      <c r="M32" s="24"/>
      <c r="N32" s="27">
        <f t="shared" si="2"/>
        <v>0</v>
      </c>
    </row>
    <row r="33" spans="1:14" s="26" customFormat="1" ht="12.75" x14ac:dyDescent="0.2">
      <c r="A33" s="24">
        <v>21</v>
      </c>
      <c r="B33" s="24" t="s">
        <v>97</v>
      </c>
      <c r="C33" s="25">
        <v>120</v>
      </c>
      <c r="D33" s="24">
        <v>5</v>
      </c>
      <c r="E33" s="24"/>
      <c r="F33" s="25">
        <f t="shared" si="3"/>
        <v>600</v>
      </c>
      <c r="G33" s="24"/>
      <c r="H33" s="27">
        <f t="shared" si="5"/>
        <v>0</v>
      </c>
      <c r="I33" s="24"/>
      <c r="J33" s="25">
        <f t="shared" si="4"/>
        <v>0</v>
      </c>
      <c r="K33" s="24">
        <v>5</v>
      </c>
      <c r="L33" s="27">
        <f t="shared" si="1"/>
        <v>600</v>
      </c>
      <c r="M33" s="24"/>
      <c r="N33" s="27">
        <f t="shared" si="2"/>
        <v>0</v>
      </c>
    </row>
    <row r="34" spans="1:14" s="26" customFormat="1" ht="12.75" x14ac:dyDescent="0.2">
      <c r="A34" s="24">
        <v>22</v>
      </c>
      <c r="B34" s="24" t="s">
        <v>129</v>
      </c>
      <c r="C34" s="25">
        <v>50</v>
      </c>
      <c r="D34" s="24">
        <v>50</v>
      </c>
      <c r="E34" s="24"/>
      <c r="F34" s="25">
        <f t="shared" si="3"/>
        <v>2500</v>
      </c>
      <c r="G34" s="24">
        <v>10</v>
      </c>
      <c r="H34" s="27">
        <f t="shared" si="5"/>
        <v>500</v>
      </c>
      <c r="I34" s="24">
        <v>20</v>
      </c>
      <c r="J34" s="25">
        <f t="shared" si="4"/>
        <v>1000</v>
      </c>
      <c r="K34" s="24">
        <v>10</v>
      </c>
      <c r="L34" s="27">
        <f t="shared" si="1"/>
        <v>500</v>
      </c>
      <c r="M34" s="24">
        <v>10</v>
      </c>
      <c r="N34" s="27">
        <f t="shared" si="2"/>
        <v>500</v>
      </c>
    </row>
    <row r="35" spans="1:14" s="26" customFormat="1" ht="12.75" x14ac:dyDescent="0.2">
      <c r="A35" s="24">
        <v>23</v>
      </c>
      <c r="B35" s="24" t="s">
        <v>38</v>
      </c>
      <c r="C35" s="25">
        <v>0.3</v>
      </c>
      <c r="D35" s="24">
        <v>1000</v>
      </c>
      <c r="E35" s="24"/>
      <c r="F35" s="25">
        <f t="shared" si="3"/>
        <v>300</v>
      </c>
      <c r="G35" s="24">
        <v>250</v>
      </c>
      <c r="H35" s="27">
        <f t="shared" si="5"/>
        <v>75</v>
      </c>
      <c r="I35" s="24">
        <v>250</v>
      </c>
      <c r="J35" s="25">
        <f t="shared" si="4"/>
        <v>75</v>
      </c>
      <c r="K35" s="24">
        <v>250</v>
      </c>
      <c r="L35" s="27">
        <f t="shared" si="1"/>
        <v>75</v>
      </c>
      <c r="M35" s="24">
        <v>250</v>
      </c>
      <c r="N35" s="27">
        <f t="shared" si="2"/>
        <v>75</v>
      </c>
    </row>
    <row r="36" spans="1:14" s="26" customFormat="1" ht="12.75" x14ac:dyDescent="0.2">
      <c r="A36" s="24">
        <v>24</v>
      </c>
      <c r="B36" s="24" t="s">
        <v>912</v>
      </c>
      <c r="C36" s="25">
        <v>3922</v>
      </c>
      <c r="D36" s="24">
        <v>1</v>
      </c>
      <c r="E36" s="24"/>
      <c r="F36" s="25">
        <f t="shared" si="3"/>
        <v>3922</v>
      </c>
      <c r="G36" s="24">
        <v>1</v>
      </c>
      <c r="H36" s="27">
        <f t="shared" si="5"/>
        <v>3922</v>
      </c>
      <c r="I36" s="24"/>
      <c r="J36" s="25">
        <f t="shared" si="4"/>
        <v>0</v>
      </c>
      <c r="K36" s="24"/>
      <c r="L36" s="27">
        <f t="shared" si="1"/>
        <v>0</v>
      </c>
      <c r="M36" s="24"/>
      <c r="N36" s="27">
        <f t="shared" si="2"/>
        <v>0</v>
      </c>
    </row>
    <row r="37" spans="1:14" s="26" customFormat="1" ht="12.75" x14ac:dyDescent="0.2">
      <c r="A37" s="24">
        <v>25</v>
      </c>
      <c r="B37" s="24" t="s">
        <v>913</v>
      </c>
      <c r="C37" s="25">
        <v>55</v>
      </c>
      <c r="D37" s="24">
        <v>8</v>
      </c>
      <c r="E37" s="24"/>
      <c r="F37" s="25">
        <f t="shared" si="3"/>
        <v>440</v>
      </c>
      <c r="G37" s="24">
        <v>2</v>
      </c>
      <c r="H37" s="27">
        <f t="shared" si="5"/>
        <v>110</v>
      </c>
      <c r="I37" s="24">
        <v>2</v>
      </c>
      <c r="J37" s="25">
        <f t="shared" si="4"/>
        <v>110</v>
      </c>
      <c r="K37" s="24">
        <v>2</v>
      </c>
      <c r="L37" s="27">
        <f t="shared" si="1"/>
        <v>110</v>
      </c>
      <c r="M37" s="24">
        <v>2</v>
      </c>
      <c r="N37" s="27">
        <f t="shared" si="2"/>
        <v>110</v>
      </c>
    </row>
    <row r="38" spans="1:14" s="26" customFormat="1" ht="12.75" x14ac:dyDescent="0.2">
      <c r="A38" s="24">
        <v>26</v>
      </c>
      <c r="B38" s="24" t="s">
        <v>102</v>
      </c>
      <c r="C38" s="25">
        <v>127</v>
      </c>
      <c r="D38" s="24">
        <v>6</v>
      </c>
      <c r="E38" s="24"/>
      <c r="F38" s="25">
        <f t="shared" si="3"/>
        <v>762</v>
      </c>
      <c r="G38" s="24">
        <v>1</v>
      </c>
      <c r="H38" s="27">
        <f t="shared" si="5"/>
        <v>127</v>
      </c>
      <c r="I38" s="24">
        <v>2</v>
      </c>
      <c r="J38" s="25">
        <f t="shared" si="4"/>
        <v>254</v>
      </c>
      <c r="K38" s="24">
        <v>2</v>
      </c>
      <c r="L38" s="27">
        <f t="shared" si="1"/>
        <v>254</v>
      </c>
      <c r="M38" s="24">
        <v>1</v>
      </c>
      <c r="N38" s="27">
        <f t="shared" si="2"/>
        <v>127</v>
      </c>
    </row>
    <row r="39" spans="1:14" s="26" customFormat="1" ht="12.75" x14ac:dyDescent="0.2">
      <c r="A39" s="24">
        <v>27</v>
      </c>
      <c r="B39" s="24" t="s">
        <v>138</v>
      </c>
      <c r="C39" s="25">
        <v>200</v>
      </c>
      <c r="D39" s="24">
        <v>6</v>
      </c>
      <c r="E39" s="24"/>
      <c r="F39" s="25">
        <f t="shared" si="3"/>
        <v>1200</v>
      </c>
      <c r="G39" s="24"/>
      <c r="H39" s="27">
        <f t="shared" si="5"/>
        <v>0</v>
      </c>
      <c r="I39" s="24">
        <v>2</v>
      </c>
      <c r="J39" s="25">
        <f t="shared" si="4"/>
        <v>400</v>
      </c>
      <c r="K39" s="24">
        <v>2</v>
      </c>
      <c r="L39" s="27">
        <f t="shared" si="1"/>
        <v>400</v>
      </c>
      <c r="M39" s="24">
        <v>2</v>
      </c>
      <c r="N39" s="27">
        <f t="shared" si="2"/>
        <v>400</v>
      </c>
    </row>
    <row r="40" spans="1:14" s="26" customFormat="1" ht="12.75" x14ac:dyDescent="0.2">
      <c r="A40" s="24">
        <v>28</v>
      </c>
      <c r="B40" s="24" t="s">
        <v>914</v>
      </c>
      <c r="C40" s="25">
        <v>50</v>
      </c>
      <c r="D40" s="24">
        <v>12</v>
      </c>
      <c r="E40" s="24"/>
      <c r="F40" s="25">
        <f t="shared" si="3"/>
        <v>600</v>
      </c>
      <c r="G40" s="24"/>
      <c r="H40" s="27">
        <f t="shared" si="5"/>
        <v>0</v>
      </c>
      <c r="I40" s="24">
        <v>12</v>
      </c>
      <c r="J40" s="25">
        <f t="shared" si="4"/>
        <v>600</v>
      </c>
      <c r="K40" s="24"/>
      <c r="L40" s="27">
        <f t="shared" si="1"/>
        <v>0</v>
      </c>
      <c r="M40" s="24"/>
      <c r="N40" s="27">
        <f t="shared" si="2"/>
        <v>0</v>
      </c>
    </row>
    <row r="41" spans="1:14" s="26" customFormat="1" ht="12.75" x14ac:dyDescent="0.2">
      <c r="A41" s="24">
        <v>29</v>
      </c>
      <c r="B41" s="24" t="s">
        <v>915</v>
      </c>
      <c r="C41" s="25">
        <v>7420</v>
      </c>
      <c r="D41" s="24">
        <v>1</v>
      </c>
      <c r="E41" s="24"/>
      <c r="F41" s="25">
        <f t="shared" si="3"/>
        <v>7420</v>
      </c>
      <c r="G41" s="24"/>
      <c r="H41" s="27">
        <f t="shared" si="5"/>
        <v>0</v>
      </c>
      <c r="I41" s="24">
        <v>1</v>
      </c>
      <c r="J41" s="25">
        <f t="shared" si="4"/>
        <v>7420</v>
      </c>
      <c r="K41" s="24"/>
      <c r="L41" s="27">
        <f t="shared" si="1"/>
        <v>0</v>
      </c>
      <c r="M41" s="24"/>
      <c r="N41" s="27">
        <f t="shared" si="2"/>
        <v>0</v>
      </c>
    </row>
    <row r="42" spans="1:14" s="26" customFormat="1" ht="12.75" x14ac:dyDescent="0.2">
      <c r="A42" s="24">
        <v>30</v>
      </c>
      <c r="B42" s="24" t="s">
        <v>150</v>
      </c>
      <c r="C42" s="25">
        <v>145</v>
      </c>
      <c r="D42" s="24">
        <v>2</v>
      </c>
      <c r="E42" s="24"/>
      <c r="F42" s="25">
        <f t="shared" si="3"/>
        <v>290</v>
      </c>
      <c r="G42" s="24">
        <v>1</v>
      </c>
      <c r="H42" s="27">
        <f t="shared" si="5"/>
        <v>145</v>
      </c>
      <c r="I42" s="24"/>
      <c r="J42" s="25">
        <f t="shared" si="4"/>
        <v>0</v>
      </c>
      <c r="K42" s="24"/>
      <c r="L42" s="27">
        <f t="shared" si="1"/>
        <v>0</v>
      </c>
      <c r="M42" s="24">
        <v>1</v>
      </c>
      <c r="N42" s="27">
        <f t="shared" si="2"/>
        <v>145</v>
      </c>
    </row>
    <row r="43" spans="1:14" s="26" customFormat="1" ht="12.75" x14ac:dyDescent="0.2">
      <c r="A43" s="24">
        <v>31</v>
      </c>
      <c r="B43" s="24" t="s">
        <v>916</v>
      </c>
      <c r="C43" s="25">
        <v>58</v>
      </c>
      <c r="D43" s="24">
        <v>2</v>
      </c>
      <c r="E43" s="24"/>
      <c r="F43" s="25">
        <f t="shared" si="3"/>
        <v>116</v>
      </c>
      <c r="G43" s="24">
        <v>2</v>
      </c>
      <c r="H43" s="27">
        <f t="shared" si="5"/>
        <v>116</v>
      </c>
      <c r="I43" s="24"/>
      <c r="J43" s="25">
        <f t="shared" si="4"/>
        <v>0</v>
      </c>
      <c r="K43" s="24"/>
      <c r="L43" s="27">
        <f t="shared" si="1"/>
        <v>0</v>
      </c>
      <c r="M43" s="24"/>
      <c r="N43" s="27">
        <f t="shared" si="2"/>
        <v>0</v>
      </c>
    </row>
    <row r="44" spans="1:14" s="26" customFormat="1" ht="12.75" x14ac:dyDescent="0.2">
      <c r="A44" s="24">
        <v>32</v>
      </c>
      <c r="B44" s="24" t="s">
        <v>917</v>
      </c>
      <c r="C44" s="25">
        <v>5</v>
      </c>
      <c r="D44" s="24">
        <v>150</v>
      </c>
      <c r="E44" s="24"/>
      <c r="F44" s="25">
        <f t="shared" si="3"/>
        <v>750</v>
      </c>
      <c r="G44" s="24">
        <v>25</v>
      </c>
      <c r="H44" s="27">
        <f t="shared" si="5"/>
        <v>125</v>
      </c>
      <c r="I44" s="24">
        <v>50</v>
      </c>
      <c r="J44" s="25">
        <f t="shared" si="4"/>
        <v>250</v>
      </c>
      <c r="K44" s="24">
        <v>50</v>
      </c>
      <c r="L44" s="27">
        <f t="shared" si="1"/>
        <v>250</v>
      </c>
      <c r="M44" s="24">
        <v>25</v>
      </c>
      <c r="N44" s="27">
        <f t="shared" si="2"/>
        <v>125</v>
      </c>
    </row>
    <row r="45" spans="1:14" s="26" customFormat="1" ht="12.75" x14ac:dyDescent="0.2">
      <c r="A45" s="24">
        <v>33</v>
      </c>
      <c r="B45" s="24" t="s">
        <v>918</v>
      </c>
      <c r="C45" s="25">
        <v>65</v>
      </c>
      <c r="D45" s="24">
        <v>12</v>
      </c>
      <c r="E45" s="24"/>
      <c r="F45" s="25">
        <f t="shared" si="3"/>
        <v>780</v>
      </c>
      <c r="G45" s="24">
        <v>3</v>
      </c>
      <c r="H45" s="27">
        <f t="shared" si="5"/>
        <v>195</v>
      </c>
      <c r="I45" s="24">
        <v>3</v>
      </c>
      <c r="J45" s="25">
        <f t="shared" si="4"/>
        <v>195</v>
      </c>
      <c r="K45" s="24">
        <v>3</v>
      </c>
      <c r="L45" s="27">
        <f t="shared" si="1"/>
        <v>195</v>
      </c>
      <c r="M45" s="24">
        <v>3</v>
      </c>
      <c r="N45" s="27">
        <f t="shared" si="2"/>
        <v>195</v>
      </c>
    </row>
    <row r="46" spans="1:14" s="26" customFormat="1" ht="12.75" x14ac:dyDescent="0.2">
      <c r="A46" s="24">
        <v>34</v>
      </c>
      <c r="B46" s="24" t="s">
        <v>919</v>
      </c>
      <c r="C46" s="25">
        <v>470</v>
      </c>
      <c r="D46" s="24">
        <v>15</v>
      </c>
      <c r="E46" s="24"/>
      <c r="F46" s="25">
        <f t="shared" si="3"/>
        <v>7050</v>
      </c>
      <c r="G46" s="24"/>
      <c r="H46" s="27">
        <f t="shared" si="5"/>
        <v>0</v>
      </c>
      <c r="I46" s="24">
        <v>5</v>
      </c>
      <c r="J46" s="25">
        <f t="shared" si="4"/>
        <v>2350</v>
      </c>
      <c r="K46" s="24">
        <v>5</v>
      </c>
      <c r="L46" s="27">
        <f t="shared" si="1"/>
        <v>2350</v>
      </c>
      <c r="M46" s="24">
        <v>5</v>
      </c>
      <c r="N46" s="27">
        <f t="shared" si="2"/>
        <v>2350</v>
      </c>
    </row>
    <row r="47" spans="1:14" s="26" customFormat="1" ht="12.75" x14ac:dyDescent="0.2">
      <c r="A47" s="24">
        <v>35</v>
      </c>
      <c r="B47" s="24" t="s">
        <v>920</v>
      </c>
      <c r="C47" s="25">
        <v>470</v>
      </c>
      <c r="D47" s="24">
        <v>15</v>
      </c>
      <c r="E47" s="24"/>
      <c r="F47" s="25">
        <f t="shared" si="3"/>
        <v>7050</v>
      </c>
      <c r="G47" s="24"/>
      <c r="H47" s="27">
        <f t="shared" si="5"/>
        <v>0</v>
      </c>
      <c r="I47" s="24">
        <v>5</v>
      </c>
      <c r="J47" s="25">
        <f t="shared" si="4"/>
        <v>2350</v>
      </c>
      <c r="K47" s="24">
        <v>5</v>
      </c>
      <c r="L47" s="27">
        <f t="shared" si="1"/>
        <v>2350</v>
      </c>
      <c r="M47" s="24">
        <v>5</v>
      </c>
      <c r="N47" s="27">
        <f t="shared" si="2"/>
        <v>2350</v>
      </c>
    </row>
    <row r="48" spans="1:14" s="26" customFormat="1" ht="12.75" x14ac:dyDescent="0.2">
      <c r="A48" s="24">
        <v>36</v>
      </c>
      <c r="B48" s="24" t="s">
        <v>921</v>
      </c>
      <c r="C48" s="25">
        <v>110</v>
      </c>
      <c r="D48" s="24">
        <v>6</v>
      </c>
      <c r="E48" s="24"/>
      <c r="F48" s="25">
        <f t="shared" si="3"/>
        <v>660</v>
      </c>
      <c r="G48" s="24">
        <v>3</v>
      </c>
      <c r="H48" s="27">
        <f t="shared" si="5"/>
        <v>330</v>
      </c>
      <c r="I48" s="24"/>
      <c r="J48" s="25">
        <f t="shared" si="4"/>
        <v>0</v>
      </c>
      <c r="K48" s="24">
        <v>3</v>
      </c>
      <c r="L48" s="27">
        <f t="shared" si="1"/>
        <v>330</v>
      </c>
      <c r="M48" s="24"/>
      <c r="N48" s="27">
        <f t="shared" si="2"/>
        <v>0</v>
      </c>
    </row>
    <row r="49" spans="1:14" s="26" customFormat="1" ht="12.75" x14ac:dyDescent="0.2">
      <c r="A49" s="24">
        <v>37</v>
      </c>
      <c r="B49" s="24" t="s">
        <v>922</v>
      </c>
      <c r="C49" s="25">
        <v>35</v>
      </c>
      <c r="D49" s="24">
        <v>2</v>
      </c>
      <c r="E49" s="24"/>
      <c r="F49" s="25">
        <f t="shared" si="3"/>
        <v>70</v>
      </c>
      <c r="G49" s="24">
        <v>1</v>
      </c>
      <c r="H49" s="27">
        <f t="shared" si="5"/>
        <v>35</v>
      </c>
      <c r="I49" s="24"/>
      <c r="J49" s="25">
        <f t="shared" si="4"/>
        <v>0</v>
      </c>
      <c r="K49" s="24">
        <v>1</v>
      </c>
      <c r="L49" s="27">
        <f t="shared" si="1"/>
        <v>35</v>
      </c>
      <c r="M49" s="24"/>
      <c r="N49" s="27">
        <f t="shared" si="2"/>
        <v>0</v>
      </c>
    </row>
    <row r="50" spans="1:14" s="26" customFormat="1" ht="12.75" x14ac:dyDescent="0.2">
      <c r="A50" s="24">
        <v>38</v>
      </c>
      <c r="B50" s="24" t="s">
        <v>923</v>
      </c>
      <c r="C50" s="25">
        <v>350</v>
      </c>
      <c r="D50" s="24">
        <v>10</v>
      </c>
      <c r="E50" s="24"/>
      <c r="F50" s="25">
        <f t="shared" si="3"/>
        <v>3500</v>
      </c>
      <c r="G50" s="24">
        <v>3</v>
      </c>
      <c r="H50" s="27">
        <f t="shared" si="5"/>
        <v>1050</v>
      </c>
      <c r="I50" s="24">
        <v>3</v>
      </c>
      <c r="J50" s="25">
        <f t="shared" si="4"/>
        <v>1050</v>
      </c>
      <c r="K50" s="24">
        <v>2</v>
      </c>
      <c r="L50" s="27">
        <f t="shared" si="1"/>
        <v>700</v>
      </c>
      <c r="M50" s="24">
        <v>2</v>
      </c>
      <c r="N50" s="27">
        <f t="shared" si="2"/>
        <v>700</v>
      </c>
    </row>
    <row r="51" spans="1:14" s="26" customFormat="1" ht="12.75" x14ac:dyDescent="0.2">
      <c r="A51" s="24">
        <v>39</v>
      </c>
      <c r="B51" s="24" t="s">
        <v>924</v>
      </c>
      <c r="C51" s="25">
        <v>500</v>
      </c>
      <c r="D51" s="24">
        <v>1</v>
      </c>
      <c r="E51" s="24"/>
      <c r="F51" s="25">
        <f t="shared" si="3"/>
        <v>500</v>
      </c>
      <c r="G51" s="24">
        <v>1</v>
      </c>
      <c r="H51" s="27">
        <f t="shared" si="5"/>
        <v>500</v>
      </c>
      <c r="I51" s="24"/>
      <c r="J51" s="25">
        <f t="shared" si="4"/>
        <v>0</v>
      </c>
      <c r="K51" s="24"/>
      <c r="L51" s="27">
        <f t="shared" si="1"/>
        <v>0</v>
      </c>
      <c r="M51" s="24"/>
      <c r="N51" s="27">
        <f t="shared" si="2"/>
        <v>0</v>
      </c>
    </row>
    <row r="52" spans="1:14" s="26" customFormat="1" ht="12.75" x14ac:dyDescent="0.2">
      <c r="A52" s="24">
        <v>40</v>
      </c>
      <c r="B52" s="24" t="s">
        <v>925</v>
      </c>
      <c r="C52" s="25">
        <v>7</v>
      </c>
      <c r="D52" s="24">
        <v>50</v>
      </c>
      <c r="E52" s="24"/>
      <c r="F52" s="25">
        <f t="shared" si="3"/>
        <v>350</v>
      </c>
      <c r="G52" s="24"/>
      <c r="H52" s="27">
        <f t="shared" si="5"/>
        <v>0</v>
      </c>
      <c r="I52" s="24">
        <v>50</v>
      </c>
      <c r="J52" s="25">
        <f t="shared" si="4"/>
        <v>350</v>
      </c>
      <c r="K52" s="24"/>
      <c r="L52" s="27">
        <f t="shared" si="1"/>
        <v>0</v>
      </c>
      <c r="M52" s="24"/>
      <c r="N52" s="27">
        <f t="shared" si="2"/>
        <v>0</v>
      </c>
    </row>
    <row r="53" spans="1:14" s="26" customFormat="1" ht="12.75" x14ac:dyDescent="0.2">
      <c r="A53" s="24"/>
      <c r="B53" s="24"/>
      <c r="C53" s="25"/>
      <c r="D53" s="24"/>
      <c r="E53" s="24"/>
      <c r="F53" s="25"/>
      <c r="G53" s="24"/>
      <c r="H53" s="27"/>
      <c r="I53" s="24"/>
      <c r="J53" s="25"/>
      <c r="K53" s="24"/>
      <c r="L53" s="27"/>
      <c r="M53" s="24"/>
      <c r="N53" s="27"/>
    </row>
    <row r="54" spans="1:14" s="26" customFormat="1" ht="12.75" x14ac:dyDescent="0.2">
      <c r="A54" s="24">
        <v>41</v>
      </c>
      <c r="B54" s="24" t="s">
        <v>926</v>
      </c>
      <c r="C54" s="25">
        <v>40</v>
      </c>
      <c r="D54" s="24">
        <v>4</v>
      </c>
      <c r="E54" s="24"/>
      <c r="F54" s="25">
        <f t="shared" si="3"/>
        <v>160</v>
      </c>
      <c r="G54" s="24">
        <v>1</v>
      </c>
      <c r="H54" s="27">
        <f t="shared" si="5"/>
        <v>40</v>
      </c>
      <c r="I54" s="24">
        <v>1</v>
      </c>
      <c r="J54" s="25">
        <f t="shared" si="4"/>
        <v>40</v>
      </c>
      <c r="K54" s="24">
        <v>1</v>
      </c>
      <c r="L54" s="27">
        <f t="shared" si="1"/>
        <v>40</v>
      </c>
      <c r="M54" s="24">
        <v>1</v>
      </c>
      <c r="N54" s="27">
        <f t="shared" si="2"/>
        <v>40</v>
      </c>
    </row>
    <row r="55" spans="1:14" s="26" customFormat="1" ht="12.75" x14ac:dyDescent="0.2">
      <c r="A55" s="24">
        <v>42</v>
      </c>
      <c r="B55" s="24" t="s">
        <v>109</v>
      </c>
      <c r="C55" s="25">
        <v>80</v>
      </c>
      <c r="D55" s="24">
        <v>4</v>
      </c>
      <c r="E55" s="24"/>
      <c r="F55" s="25">
        <f t="shared" si="3"/>
        <v>320</v>
      </c>
      <c r="G55" s="24">
        <v>1</v>
      </c>
      <c r="H55" s="27">
        <f t="shared" si="5"/>
        <v>80</v>
      </c>
      <c r="I55" s="24">
        <v>1</v>
      </c>
      <c r="J55" s="25">
        <f t="shared" si="4"/>
        <v>80</v>
      </c>
      <c r="K55" s="24">
        <v>1</v>
      </c>
      <c r="L55" s="27">
        <f t="shared" si="1"/>
        <v>80</v>
      </c>
      <c r="M55" s="24">
        <v>1</v>
      </c>
      <c r="N55" s="27">
        <f t="shared" si="2"/>
        <v>80</v>
      </c>
    </row>
    <row r="56" spans="1:14" s="26" customFormat="1" ht="12.75" x14ac:dyDescent="0.2">
      <c r="A56" s="24">
        <v>43</v>
      </c>
      <c r="B56" s="24" t="s">
        <v>927</v>
      </c>
      <c r="C56" s="25">
        <v>15</v>
      </c>
      <c r="D56" s="24">
        <v>5</v>
      </c>
      <c r="E56" s="24"/>
      <c r="F56" s="25">
        <f t="shared" si="3"/>
        <v>75</v>
      </c>
      <c r="G56" s="24">
        <v>5</v>
      </c>
      <c r="H56" s="27">
        <f t="shared" si="5"/>
        <v>75</v>
      </c>
      <c r="I56" s="24"/>
      <c r="J56" s="25">
        <f t="shared" si="4"/>
        <v>0</v>
      </c>
      <c r="K56" s="24"/>
      <c r="L56" s="27">
        <f t="shared" si="1"/>
        <v>0</v>
      </c>
      <c r="M56" s="24"/>
      <c r="N56" s="27">
        <f t="shared" si="2"/>
        <v>0</v>
      </c>
    </row>
    <row r="57" spans="1:14" s="26" customFormat="1" ht="12.75" x14ac:dyDescent="0.2">
      <c r="A57" s="24">
        <v>44</v>
      </c>
      <c r="B57" s="24" t="s">
        <v>928</v>
      </c>
      <c r="C57" s="25">
        <v>25</v>
      </c>
      <c r="D57" s="24">
        <v>5</v>
      </c>
      <c r="E57" s="24"/>
      <c r="F57" s="25">
        <f t="shared" si="3"/>
        <v>125</v>
      </c>
      <c r="G57" s="24">
        <v>5</v>
      </c>
      <c r="H57" s="27">
        <f t="shared" si="5"/>
        <v>125</v>
      </c>
      <c r="I57" s="24"/>
      <c r="J57" s="25">
        <f t="shared" si="4"/>
        <v>0</v>
      </c>
      <c r="K57" s="24"/>
      <c r="L57" s="27">
        <f t="shared" si="1"/>
        <v>0</v>
      </c>
      <c r="M57" s="24"/>
      <c r="N57" s="27">
        <f t="shared" si="2"/>
        <v>0</v>
      </c>
    </row>
    <row r="58" spans="1:14" s="26" customFormat="1" ht="12.75" x14ac:dyDescent="0.2">
      <c r="A58" s="24">
        <v>45</v>
      </c>
      <c r="B58" s="24" t="s">
        <v>929</v>
      </c>
      <c r="C58" s="25">
        <v>100</v>
      </c>
      <c r="D58" s="24">
        <v>1</v>
      </c>
      <c r="E58" s="24"/>
      <c r="F58" s="25">
        <f t="shared" si="3"/>
        <v>100</v>
      </c>
      <c r="G58" s="24">
        <v>1</v>
      </c>
      <c r="H58" s="27">
        <f t="shared" si="5"/>
        <v>100</v>
      </c>
      <c r="I58" s="24"/>
      <c r="J58" s="25">
        <f t="shared" si="4"/>
        <v>0</v>
      </c>
      <c r="K58" s="24"/>
      <c r="L58" s="27">
        <f t="shared" si="1"/>
        <v>0</v>
      </c>
      <c r="M58" s="24"/>
      <c r="N58" s="27">
        <f t="shared" si="2"/>
        <v>0</v>
      </c>
    </row>
    <row r="59" spans="1:14" s="26" customFormat="1" ht="12.75" x14ac:dyDescent="0.2">
      <c r="A59" s="24">
        <v>46</v>
      </c>
      <c r="B59" s="24" t="s">
        <v>326</v>
      </c>
      <c r="C59" s="25">
        <v>42</v>
      </c>
      <c r="D59" s="24">
        <v>5</v>
      </c>
      <c r="E59" s="24"/>
      <c r="F59" s="25">
        <f t="shared" si="3"/>
        <v>210</v>
      </c>
      <c r="G59" s="24">
        <v>2</v>
      </c>
      <c r="H59" s="27">
        <f t="shared" si="5"/>
        <v>84</v>
      </c>
      <c r="I59" s="24">
        <v>1</v>
      </c>
      <c r="J59" s="25">
        <f t="shared" si="4"/>
        <v>42</v>
      </c>
      <c r="K59" s="24">
        <v>1</v>
      </c>
      <c r="L59" s="27">
        <f t="shared" si="1"/>
        <v>42</v>
      </c>
      <c r="M59" s="24">
        <v>1</v>
      </c>
      <c r="N59" s="27">
        <f t="shared" si="2"/>
        <v>42</v>
      </c>
    </row>
    <row r="60" spans="1:14" s="26" customFormat="1" ht="12.75" x14ac:dyDescent="0.2">
      <c r="A60" s="24">
        <v>47</v>
      </c>
      <c r="B60" s="24" t="s">
        <v>248</v>
      </c>
      <c r="C60" s="25">
        <v>40</v>
      </c>
      <c r="D60" s="24">
        <v>5</v>
      </c>
      <c r="E60" s="24"/>
      <c r="F60" s="25">
        <f t="shared" si="3"/>
        <v>200</v>
      </c>
      <c r="G60" s="24">
        <v>2</v>
      </c>
      <c r="H60" s="27">
        <f t="shared" si="5"/>
        <v>80</v>
      </c>
      <c r="I60" s="24">
        <v>1</v>
      </c>
      <c r="J60" s="25">
        <f t="shared" si="4"/>
        <v>40</v>
      </c>
      <c r="K60" s="24">
        <v>1</v>
      </c>
      <c r="L60" s="27">
        <f t="shared" si="1"/>
        <v>40</v>
      </c>
      <c r="M60" s="24">
        <v>1</v>
      </c>
      <c r="N60" s="27">
        <f t="shared" si="2"/>
        <v>40</v>
      </c>
    </row>
    <row r="61" spans="1:14" s="26" customFormat="1" ht="12.75" x14ac:dyDescent="0.2">
      <c r="A61" s="24">
        <v>48</v>
      </c>
      <c r="B61" s="24" t="s">
        <v>930</v>
      </c>
      <c r="C61" s="25">
        <v>387</v>
      </c>
      <c r="D61" s="24">
        <v>60</v>
      </c>
      <c r="E61" s="24"/>
      <c r="F61" s="25">
        <f t="shared" si="3"/>
        <v>23220</v>
      </c>
      <c r="G61" s="24">
        <v>20</v>
      </c>
      <c r="H61" s="27">
        <f t="shared" si="5"/>
        <v>7740</v>
      </c>
      <c r="I61" s="24">
        <v>10</v>
      </c>
      <c r="J61" s="25">
        <f t="shared" si="4"/>
        <v>3870</v>
      </c>
      <c r="K61" s="24">
        <v>20</v>
      </c>
      <c r="L61" s="27">
        <f t="shared" si="1"/>
        <v>7740</v>
      </c>
      <c r="M61" s="24">
        <v>10</v>
      </c>
      <c r="N61" s="27">
        <f t="shared" si="2"/>
        <v>3870</v>
      </c>
    </row>
    <row r="62" spans="1:14" s="26" customFormat="1" ht="12.75" x14ac:dyDescent="0.2">
      <c r="A62" s="24">
        <v>49</v>
      </c>
      <c r="B62" s="24" t="s">
        <v>931</v>
      </c>
      <c r="C62" s="25">
        <v>1700</v>
      </c>
      <c r="D62" s="24">
        <v>2</v>
      </c>
      <c r="E62" s="24"/>
      <c r="F62" s="25">
        <f t="shared" si="3"/>
        <v>3400</v>
      </c>
      <c r="G62" s="24">
        <v>2</v>
      </c>
      <c r="H62" s="27">
        <f t="shared" si="5"/>
        <v>3400</v>
      </c>
      <c r="I62" s="24"/>
      <c r="J62" s="25">
        <f t="shared" si="4"/>
        <v>0</v>
      </c>
      <c r="K62" s="24"/>
      <c r="L62" s="27">
        <f t="shared" si="1"/>
        <v>0</v>
      </c>
      <c r="M62" s="24"/>
      <c r="N62" s="27">
        <f t="shared" si="2"/>
        <v>0</v>
      </c>
    </row>
    <row r="63" spans="1:14" s="26" customFormat="1" ht="12.75" x14ac:dyDescent="0.2">
      <c r="A63" s="24">
        <v>50</v>
      </c>
      <c r="B63" s="24" t="s">
        <v>932</v>
      </c>
      <c r="C63" s="25">
        <v>120</v>
      </c>
      <c r="D63" s="24">
        <v>1</v>
      </c>
      <c r="E63" s="24"/>
      <c r="F63" s="25">
        <f t="shared" si="3"/>
        <v>120</v>
      </c>
      <c r="G63" s="24"/>
      <c r="H63" s="27">
        <f t="shared" si="5"/>
        <v>0</v>
      </c>
      <c r="I63" s="24"/>
      <c r="J63" s="25">
        <f t="shared" si="4"/>
        <v>0</v>
      </c>
      <c r="K63" s="24">
        <v>1</v>
      </c>
      <c r="L63" s="27">
        <f t="shared" si="1"/>
        <v>120</v>
      </c>
      <c r="M63" s="24"/>
      <c r="N63" s="27">
        <f t="shared" si="2"/>
        <v>0</v>
      </c>
    </row>
    <row r="64" spans="1:14" s="26" customFormat="1" ht="12.75" x14ac:dyDescent="0.2">
      <c r="A64" s="24">
        <v>51</v>
      </c>
      <c r="B64" s="24" t="s">
        <v>933</v>
      </c>
      <c r="C64" s="25">
        <v>600</v>
      </c>
      <c r="D64" s="24">
        <v>2</v>
      </c>
      <c r="E64" s="24"/>
      <c r="F64" s="25">
        <f t="shared" si="3"/>
        <v>1200</v>
      </c>
      <c r="G64" s="24"/>
      <c r="H64" s="27">
        <f t="shared" si="5"/>
        <v>0</v>
      </c>
      <c r="I64" s="24">
        <v>1</v>
      </c>
      <c r="J64" s="25">
        <f t="shared" si="4"/>
        <v>600</v>
      </c>
      <c r="K64" s="24"/>
      <c r="L64" s="27">
        <f t="shared" si="1"/>
        <v>0</v>
      </c>
      <c r="M64" s="24">
        <v>1</v>
      </c>
      <c r="N64" s="27">
        <f t="shared" si="2"/>
        <v>600</v>
      </c>
    </row>
    <row r="65" spans="1:14" s="26" customFormat="1" ht="12.75" x14ac:dyDescent="0.2">
      <c r="A65" s="24">
        <v>52</v>
      </c>
      <c r="B65" s="24" t="s">
        <v>934</v>
      </c>
      <c r="C65" s="25">
        <v>80</v>
      </c>
      <c r="D65" s="24">
        <v>8</v>
      </c>
      <c r="E65" s="24"/>
      <c r="F65" s="25">
        <f t="shared" si="3"/>
        <v>640</v>
      </c>
      <c r="G65" s="24">
        <v>2</v>
      </c>
      <c r="H65" s="27">
        <f t="shared" si="5"/>
        <v>160</v>
      </c>
      <c r="I65" s="24">
        <v>2</v>
      </c>
      <c r="J65" s="25">
        <f t="shared" si="4"/>
        <v>160</v>
      </c>
      <c r="K65" s="24">
        <v>2</v>
      </c>
      <c r="L65" s="27">
        <f t="shared" si="1"/>
        <v>160</v>
      </c>
      <c r="M65" s="24">
        <v>2</v>
      </c>
      <c r="N65" s="27">
        <f t="shared" si="2"/>
        <v>160</v>
      </c>
    </row>
    <row r="66" spans="1:14" s="26" customFormat="1" ht="12.75" x14ac:dyDescent="0.2">
      <c r="A66" s="24">
        <v>53</v>
      </c>
      <c r="B66" s="24" t="s">
        <v>935</v>
      </c>
      <c r="C66" s="25">
        <v>42</v>
      </c>
      <c r="D66" s="24">
        <v>5</v>
      </c>
      <c r="E66" s="24"/>
      <c r="F66" s="25">
        <f t="shared" si="3"/>
        <v>210</v>
      </c>
      <c r="G66" s="24">
        <v>2</v>
      </c>
      <c r="H66" s="27">
        <f t="shared" si="5"/>
        <v>84</v>
      </c>
      <c r="I66" s="24">
        <v>1</v>
      </c>
      <c r="J66" s="25">
        <f t="shared" si="4"/>
        <v>42</v>
      </c>
      <c r="K66" s="24">
        <v>1</v>
      </c>
      <c r="L66" s="27">
        <f t="shared" si="1"/>
        <v>42</v>
      </c>
      <c r="M66" s="24">
        <v>1</v>
      </c>
      <c r="N66" s="27">
        <f t="shared" si="2"/>
        <v>42</v>
      </c>
    </row>
    <row r="67" spans="1:14" s="26" customFormat="1" ht="12.75" x14ac:dyDescent="0.2">
      <c r="A67" s="24">
        <v>54</v>
      </c>
      <c r="B67" s="24" t="s">
        <v>936</v>
      </c>
      <c r="C67" s="25">
        <v>50</v>
      </c>
      <c r="D67" s="24">
        <v>3</v>
      </c>
      <c r="E67" s="24"/>
      <c r="F67" s="25">
        <f t="shared" si="3"/>
        <v>150</v>
      </c>
      <c r="G67" s="24">
        <v>1</v>
      </c>
      <c r="H67" s="27">
        <f t="shared" si="5"/>
        <v>50</v>
      </c>
      <c r="I67" s="24">
        <v>1</v>
      </c>
      <c r="J67" s="25">
        <f t="shared" si="4"/>
        <v>50</v>
      </c>
      <c r="K67" s="24">
        <v>1</v>
      </c>
      <c r="L67" s="27">
        <f t="shared" si="1"/>
        <v>50</v>
      </c>
      <c r="M67" s="24"/>
      <c r="N67" s="27">
        <f t="shared" si="2"/>
        <v>0</v>
      </c>
    </row>
    <row r="68" spans="1:14" s="26" customFormat="1" ht="12.75" x14ac:dyDescent="0.2">
      <c r="A68" s="24">
        <v>55</v>
      </c>
      <c r="B68" s="24" t="s">
        <v>937</v>
      </c>
      <c r="C68" s="25">
        <v>250</v>
      </c>
      <c r="D68" s="24">
        <v>2</v>
      </c>
      <c r="E68" s="24"/>
      <c r="F68" s="25">
        <f t="shared" si="3"/>
        <v>500</v>
      </c>
      <c r="G68" s="24">
        <v>2</v>
      </c>
      <c r="H68" s="27">
        <f t="shared" si="5"/>
        <v>500</v>
      </c>
      <c r="I68" s="24"/>
      <c r="J68" s="25">
        <f t="shared" si="4"/>
        <v>0</v>
      </c>
      <c r="K68" s="24"/>
      <c r="L68" s="27">
        <f t="shared" si="1"/>
        <v>0</v>
      </c>
      <c r="M68" s="24"/>
      <c r="N68" s="27">
        <f t="shared" si="2"/>
        <v>0</v>
      </c>
    </row>
    <row r="69" spans="1:14" s="26" customFormat="1" ht="12.75" x14ac:dyDescent="0.2">
      <c r="A69" s="24">
        <v>56</v>
      </c>
      <c r="B69" s="24" t="s">
        <v>938</v>
      </c>
      <c r="C69" s="25">
        <v>25</v>
      </c>
      <c r="D69" s="24">
        <v>50</v>
      </c>
      <c r="E69" s="24"/>
      <c r="F69" s="25">
        <f t="shared" si="3"/>
        <v>1250</v>
      </c>
      <c r="G69" s="24">
        <v>15</v>
      </c>
      <c r="H69" s="27">
        <f t="shared" si="5"/>
        <v>375</v>
      </c>
      <c r="I69" s="24">
        <v>10</v>
      </c>
      <c r="J69" s="25">
        <f t="shared" si="4"/>
        <v>250</v>
      </c>
      <c r="K69" s="24">
        <v>15</v>
      </c>
      <c r="L69" s="27">
        <f t="shared" si="1"/>
        <v>375</v>
      </c>
      <c r="M69" s="24">
        <v>10</v>
      </c>
      <c r="N69" s="27">
        <f t="shared" si="2"/>
        <v>250</v>
      </c>
    </row>
    <row r="70" spans="1:14" s="26" customFormat="1" ht="12.75" x14ac:dyDescent="0.2">
      <c r="A70" s="24">
        <v>57</v>
      </c>
      <c r="B70" s="24" t="s">
        <v>230</v>
      </c>
      <c r="C70" s="25">
        <v>250</v>
      </c>
      <c r="D70" s="24">
        <v>2</v>
      </c>
      <c r="E70" s="24"/>
      <c r="F70" s="25">
        <f t="shared" si="3"/>
        <v>500</v>
      </c>
      <c r="G70" s="24"/>
      <c r="H70" s="27">
        <f t="shared" si="5"/>
        <v>0</v>
      </c>
      <c r="I70" s="24">
        <v>1</v>
      </c>
      <c r="J70" s="25">
        <f t="shared" si="4"/>
        <v>250</v>
      </c>
      <c r="K70" s="24">
        <v>1</v>
      </c>
      <c r="L70" s="27">
        <f t="shared" si="1"/>
        <v>250</v>
      </c>
      <c r="M70" s="24"/>
      <c r="N70" s="27">
        <f t="shared" si="2"/>
        <v>0</v>
      </c>
    </row>
    <row r="71" spans="1:14" s="26" customFormat="1" ht="12.75" x14ac:dyDescent="0.2">
      <c r="A71" s="24">
        <v>58</v>
      </c>
      <c r="B71" s="24" t="s">
        <v>294</v>
      </c>
      <c r="C71" s="25">
        <v>50</v>
      </c>
      <c r="D71" s="24">
        <v>100</v>
      </c>
      <c r="E71" s="24"/>
      <c r="F71" s="25">
        <f t="shared" si="3"/>
        <v>5000</v>
      </c>
      <c r="G71" s="24">
        <v>60</v>
      </c>
      <c r="H71" s="27">
        <f t="shared" si="5"/>
        <v>3000</v>
      </c>
      <c r="I71" s="24">
        <v>20</v>
      </c>
      <c r="J71" s="25">
        <f t="shared" si="4"/>
        <v>1000</v>
      </c>
      <c r="K71" s="24">
        <v>10</v>
      </c>
      <c r="L71" s="27">
        <f t="shared" si="1"/>
        <v>500</v>
      </c>
      <c r="M71" s="24">
        <v>10</v>
      </c>
      <c r="N71" s="27">
        <f t="shared" si="2"/>
        <v>500</v>
      </c>
    </row>
    <row r="72" spans="1:14" s="26" customFormat="1" ht="12.75" x14ac:dyDescent="0.2">
      <c r="A72" s="24">
        <v>59</v>
      </c>
      <c r="B72" s="24" t="s">
        <v>939</v>
      </c>
      <c r="C72" s="25">
        <v>64</v>
      </c>
      <c r="D72" s="24">
        <v>5</v>
      </c>
      <c r="E72" s="24"/>
      <c r="F72" s="25">
        <f t="shared" si="3"/>
        <v>320</v>
      </c>
      <c r="G72" s="24">
        <v>3</v>
      </c>
      <c r="H72" s="27">
        <f t="shared" si="5"/>
        <v>192</v>
      </c>
      <c r="I72" s="24">
        <v>1</v>
      </c>
      <c r="J72" s="25">
        <f t="shared" si="4"/>
        <v>64</v>
      </c>
      <c r="K72" s="24">
        <v>1</v>
      </c>
      <c r="L72" s="27">
        <f t="shared" si="1"/>
        <v>64</v>
      </c>
      <c r="M72" s="24">
        <v>1</v>
      </c>
      <c r="N72" s="27">
        <f t="shared" si="2"/>
        <v>64</v>
      </c>
    </row>
    <row r="73" spans="1:14" s="26" customFormat="1" ht="12.75" x14ac:dyDescent="0.2">
      <c r="A73" s="24">
        <v>60</v>
      </c>
      <c r="B73" s="24" t="s">
        <v>279</v>
      </c>
      <c r="C73" s="25">
        <v>132</v>
      </c>
      <c r="D73" s="24">
        <v>3</v>
      </c>
      <c r="E73" s="24"/>
      <c r="F73" s="25">
        <f t="shared" si="3"/>
        <v>396</v>
      </c>
      <c r="G73" s="24">
        <v>3</v>
      </c>
      <c r="H73" s="27">
        <f t="shared" si="5"/>
        <v>396</v>
      </c>
      <c r="I73" s="24"/>
      <c r="J73" s="25">
        <f t="shared" si="4"/>
        <v>0</v>
      </c>
      <c r="K73" s="24"/>
      <c r="L73" s="27">
        <f t="shared" si="1"/>
        <v>0</v>
      </c>
      <c r="M73" s="24"/>
      <c r="N73" s="27">
        <f t="shared" si="2"/>
        <v>0</v>
      </c>
    </row>
    <row r="74" spans="1:14" s="26" customFormat="1" ht="12.75" x14ac:dyDescent="0.2">
      <c r="A74" s="24">
        <v>61</v>
      </c>
      <c r="B74" s="24" t="s">
        <v>328</v>
      </c>
      <c r="C74" s="25">
        <v>50</v>
      </c>
      <c r="D74" s="24">
        <v>15</v>
      </c>
      <c r="E74" s="24"/>
      <c r="F74" s="25">
        <f t="shared" si="3"/>
        <v>750</v>
      </c>
      <c r="G74" s="24">
        <v>5</v>
      </c>
      <c r="H74" s="27">
        <f t="shared" si="5"/>
        <v>250</v>
      </c>
      <c r="I74" s="24">
        <v>5</v>
      </c>
      <c r="J74" s="25">
        <f t="shared" si="4"/>
        <v>250</v>
      </c>
      <c r="K74" s="24">
        <v>5</v>
      </c>
      <c r="L74" s="27">
        <f t="shared" si="1"/>
        <v>250</v>
      </c>
      <c r="M74" s="24"/>
      <c r="N74" s="27">
        <f t="shared" si="2"/>
        <v>0</v>
      </c>
    </row>
    <row r="75" spans="1:14" s="26" customFormat="1" ht="12.75" x14ac:dyDescent="0.2">
      <c r="A75" s="24">
        <v>62</v>
      </c>
      <c r="B75" s="24" t="s">
        <v>940</v>
      </c>
      <c r="C75" s="25">
        <v>50</v>
      </c>
      <c r="D75" s="24">
        <v>4</v>
      </c>
      <c r="E75" s="24"/>
      <c r="F75" s="25">
        <f t="shared" si="3"/>
        <v>200</v>
      </c>
      <c r="G75" s="24">
        <v>1</v>
      </c>
      <c r="H75" s="27">
        <f t="shared" si="5"/>
        <v>50</v>
      </c>
      <c r="I75" s="24">
        <v>1</v>
      </c>
      <c r="J75" s="25">
        <f t="shared" si="4"/>
        <v>50</v>
      </c>
      <c r="K75" s="24">
        <v>1</v>
      </c>
      <c r="L75" s="27">
        <f t="shared" si="1"/>
        <v>50</v>
      </c>
      <c r="M75" s="24">
        <v>1</v>
      </c>
      <c r="N75" s="27">
        <f t="shared" si="2"/>
        <v>50</v>
      </c>
    </row>
    <row r="76" spans="1:14" s="26" customFormat="1" ht="12.75" x14ac:dyDescent="0.2">
      <c r="A76" s="24">
        <v>63</v>
      </c>
      <c r="B76" s="24" t="s">
        <v>941</v>
      </c>
      <c r="C76" s="25">
        <v>260</v>
      </c>
      <c r="D76" s="24">
        <v>1</v>
      </c>
      <c r="E76" s="24"/>
      <c r="F76" s="25">
        <f t="shared" si="3"/>
        <v>260</v>
      </c>
      <c r="G76" s="24"/>
      <c r="H76" s="27">
        <f t="shared" si="5"/>
        <v>0</v>
      </c>
      <c r="I76" s="24">
        <v>1</v>
      </c>
      <c r="J76" s="25">
        <f t="shared" si="4"/>
        <v>260</v>
      </c>
      <c r="K76" s="24"/>
      <c r="L76" s="27">
        <f t="shared" si="1"/>
        <v>0</v>
      </c>
      <c r="M76" s="24"/>
      <c r="N76" s="27">
        <f t="shared" si="2"/>
        <v>0</v>
      </c>
    </row>
    <row r="77" spans="1:14" s="26" customFormat="1" ht="12.75" x14ac:dyDescent="0.2">
      <c r="A77" s="24">
        <v>64</v>
      </c>
      <c r="B77" s="24" t="s">
        <v>942</v>
      </c>
      <c r="C77" s="25">
        <v>55</v>
      </c>
      <c r="D77" s="24">
        <v>30</v>
      </c>
      <c r="E77" s="24"/>
      <c r="F77" s="25">
        <f t="shared" si="3"/>
        <v>1650</v>
      </c>
      <c r="G77" s="24">
        <v>10</v>
      </c>
      <c r="H77" s="27">
        <f t="shared" si="5"/>
        <v>550</v>
      </c>
      <c r="I77" s="24"/>
      <c r="J77" s="25">
        <f t="shared" si="4"/>
        <v>0</v>
      </c>
      <c r="K77" s="24">
        <v>10</v>
      </c>
      <c r="L77" s="27">
        <f t="shared" si="1"/>
        <v>550</v>
      </c>
      <c r="M77" s="24">
        <v>10</v>
      </c>
      <c r="N77" s="27">
        <f t="shared" si="2"/>
        <v>550</v>
      </c>
    </row>
    <row r="78" spans="1:14" s="26" customFormat="1" ht="12.75" x14ac:dyDescent="0.2">
      <c r="A78" s="24">
        <v>65</v>
      </c>
      <c r="B78" s="24" t="s">
        <v>85</v>
      </c>
      <c r="C78" s="25">
        <v>350</v>
      </c>
      <c r="D78" s="24">
        <v>3</v>
      </c>
      <c r="E78" s="24"/>
      <c r="F78" s="25">
        <f t="shared" si="3"/>
        <v>1050</v>
      </c>
      <c r="G78" s="24"/>
      <c r="H78" s="27">
        <f t="shared" si="5"/>
        <v>0</v>
      </c>
      <c r="I78" s="24">
        <v>1</v>
      </c>
      <c r="J78" s="25">
        <f t="shared" si="4"/>
        <v>350</v>
      </c>
      <c r="K78" s="24">
        <v>1</v>
      </c>
      <c r="L78" s="27">
        <f t="shared" si="1"/>
        <v>350</v>
      </c>
      <c r="M78" s="24">
        <v>1</v>
      </c>
      <c r="N78" s="27">
        <f t="shared" si="2"/>
        <v>350</v>
      </c>
    </row>
    <row r="79" spans="1:14" s="26" customFormat="1" ht="12.75" x14ac:dyDescent="0.2">
      <c r="A79" s="24">
        <v>66</v>
      </c>
      <c r="B79" s="24" t="s">
        <v>943</v>
      </c>
      <c r="C79" s="25">
        <v>12</v>
      </c>
      <c r="D79" s="24">
        <v>40</v>
      </c>
      <c r="E79" s="24"/>
      <c r="F79" s="25">
        <f t="shared" si="3"/>
        <v>480</v>
      </c>
      <c r="G79" s="24">
        <v>10</v>
      </c>
      <c r="H79" s="27">
        <f t="shared" si="5"/>
        <v>120</v>
      </c>
      <c r="I79" s="24">
        <v>10</v>
      </c>
      <c r="J79" s="25">
        <f t="shared" si="4"/>
        <v>120</v>
      </c>
      <c r="K79" s="24">
        <v>10</v>
      </c>
      <c r="L79" s="27">
        <f t="shared" si="1"/>
        <v>120</v>
      </c>
      <c r="M79" s="24">
        <v>10</v>
      </c>
      <c r="N79" s="27">
        <f t="shared" si="2"/>
        <v>120</v>
      </c>
    </row>
    <row r="80" spans="1:14" s="26" customFormat="1" ht="12.75" x14ac:dyDescent="0.2">
      <c r="A80" s="24">
        <v>67</v>
      </c>
      <c r="B80" s="24" t="s">
        <v>233</v>
      </c>
      <c r="C80" s="25">
        <v>60</v>
      </c>
      <c r="D80" s="24">
        <v>8</v>
      </c>
      <c r="E80" s="24"/>
      <c r="F80" s="25">
        <f t="shared" si="3"/>
        <v>480</v>
      </c>
      <c r="G80" s="24">
        <v>2</v>
      </c>
      <c r="H80" s="27">
        <f t="shared" si="5"/>
        <v>120</v>
      </c>
      <c r="I80" s="24">
        <v>2</v>
      </c>
      <c r="J80" s="25">
        <f t="shared" si="4"/>
        <v>120</v>
      </c>
      <c r="K80" s="24">
        <v>2</v>
      </c>
      <c r="L80" s="27">
        <f t="shared" si="1"/>
        <v>120</v>
      </c>
      <c r="M80" s="24">
        <v>2</v>
      </c>
      <c r="N80" s="27">
        <f t="shared" si="2"/>
        <v>120</v>
      </c>
    </row>
    <row r="81" spans="1:14" s="26" customFormat="1" ht="12.75" x14ac:dyDescent="0.2">
      <c r="A81" s="24">
        <v>68</v>
      </c>
      <c r="B81" s="24" t="s">
        <v>944</v>
      </c>
      <c r="C81" s="25">
        <v>9880</v>
      </c>
      <c r="D81" s="24">
        <v>1</v>
      </c>
      <c r="E81" s="24"/>
      <c r="F81" s="25">
        <f t="shared" si="3"/>
        <v>9880</v>
      </c>
      <c r="G81" s="24"/>
      <c r="H81" s="27">
        <f t="shared" si="5"/>
        <v>0</v>
      </c>
      <c r="I81" s="24"/>
      <c r="J81" s="25">
        <f t="shared" si="4"/>
        <v>0</v>
      </c>
      <c r="K81" s="24">
        <v>1</v>
      </c>
      <c r="L81" s="27">
        <f t="shared" si="1"/>
        <v>9880</v>
      </c>
      <c r="M81" s="24"/>
      <c r="N81" s="27">
        <f t="shared" si="2"/>
        <v>0</v>
      </c>
    </row>
    <row r="82" spans="1:14" s="26" customFormat="1" ht="12.75" x14ac:dyDescent="0.2">
      <c r="A82" s="24">
        <v>69</v>
      </c>
      <c r="B82" s="24" t="s">
        <v>945</v>
      </c>
      <c r="C82" s="25">
        <v>35</v>
      </c>
      <c r="D82" s="24">
        <v>1</v>
      </c>
      <c r="E82" s="24"/>
      <c r="F82" s="25">
        <f t="shared" si="3"/>
        <v>35</v>
      </c>
      <c r="G82" s="24">
        <v>1</v>
      </c>
      <c r="H82" s="27">
        <f t="shared" si="5"/>
        <v>35</v>
      </c>
      <c r="I82" s="24"/>
      <c r="J82" s="25">
        <f t="shared" si="4"/>
        <v>0</v>
      </c>
      <c r="K82" s="24"/>
      <c r="L82" s="27">
        <f t="shared" si="1"/>
        <v>0</v>
      </c>
      <c r="M82" s="24"/>
      <c r="N82" s="27">
        <f t="shared" si="2"/>
        <v>0</v>
      </c>
    </row>
    <row r="83" spans="1:14" s="26" customFormat="1" ht="12.75" x14ac:dyDescent="0.2">
      <c r="A83" s="24">
        <v>70</v>
      </c>
      <c r="B83" s="24" t="s">
        <v>946</v>
      </c>
      <c r="C83" s="25">
        <v>64</v>
      </c>
      <c r="D83" s="24">
        <v>1</v>
      </c>
      <c r="E83" s="24"/>
      <c r="F83" s="25">
        <f t="shared" si="3"/>
        <v>64</v>
      </c>
      <c r="G83" s="24">
        <v>1</v>
      </c>
      <c r="H83" s="27">
        <f t="shared" si="5"/>
        <v>64</v>
      </c>
      <c r="I83" s="24"/>
      <c r="J83" s="25">
        <f t="shared" si="4"/>
        <v>0</v>
      </c>
      <c r="K83" s="24"/>
      <c r="L83" s="27">
        <f t="shared" si="1"/>
        <v>0</v>
      </c>
      <c r="M83" s="24"/>
      <c r="N83" s="27">
        <f t="shared" si="2"/>
        <v>0</v>
      </c>
    </row>
    <row r="84" spans="1:14" s="26" customFormat="1" ht="12.75" x14ac:dyDescent="0.2">
      <c r="A84" s="24">
        <v>71</v>
      </c>
      <c r="B84" s="24" t="s">
        <v>947</v>
      </c>
      <c r="C84" s="25">
        <v>64</v>
      </c>
      <c r="D84" s="24">
        <v>1</v>
      </c>
      <c r="E84" s="24"/>
      <c r="F84" s="25">
        <f t="shared" si="3"/>
        <v>64</v>
      </c>
      <c r="G84" s="24">
        <v>1</v>
      </c>
      <c r="H84" s="27">
        <f t="shared" si="5"/>
        <v>64</v>
      </c>
      <c r="I84" s="24"/>
      <c r="J84" s="25">
        <f t="shared" si="4"/>
        <v>0</v>
      </c>
      <c r="K84" s="24"/>
      <c r="L84" s="27">
        <f t="shared" si="1"/>
        <v>0</v>
      </c>
      <c r="M84" s="24"/>
      <c r="N84" s="27">
        <f t="shared" si="2"/>
        <v>0</v>
      </c>
    </row>
    <row r="85" spans="1:14" s="26" customFormat="1" ht="12.75" x14ac:dyDescent="0.2">
      <c r="A85" s="24">
        <v>72</v>
      </c>
      <c r="B85" s="24" t="s">
        <v>948</v>
      </c>
      <c r="C85" s="25">
        <v>112</v>
      </c>
      <c r="D85" s="24">
        <v>1</v>
      </c>
      <c r="E85" s="24"/>
      <c r="F85" s="25">
        <f t="shared" si="3"/>
        <v>112</v>
      </c>
      <c r="G85" s="24">
        <v>1</v>
      </c>
      <c r="H85" s="27">
        <f t="shared" si="5"/>
        <v>112</v>
      </c>
      <c r="I85" s="24"/>
      <c r="J85" s="25">
        <f t="shared" si="4"/>
        <v>0</v>
      </c>
      <c r="K85" s="24"/>
      <c r="L85" s="27">
        <f t="shared" si="1"/>
        <v>0</v>
      </c>
      <c r="M85" s="24"/>
      <c r="N85" s="27">
        <f t="shared" si="2"/>
        <v>0</v>
      </c>
    </row>
    <row r="86" spans="1:14" s="26" customFormat="1" ht="12.75" x14ac:dyDescent="0.2">
      <c r="A86" s="24">
        <v>73</v>
      </c>
      <c r="B86" s="24" t="s">
        <v>949</v>
      </c>
      <c r="C86" s="25">
        <v>60</v>
      </c>
      <c r="D86" s="24">
        <v>6</v>
      </c>
      <c r="E86" s="24"/>
      <c r="F86" s="25">
        <f t="shared" si="3"/>
        <v>360</v>
      </c>
      <c r="G86" s="24">
        <v>2</v>
      </c>
      <c r="H86" s="27">
        <f t="shared" si="5"/>
        <v>120</v>
      </c>
      <c r="I86" s="24">
        <v>1</v>
      </c>
      <c r="J86" s="25">
        <f t="shared" si="4"/>
        <v>60</v>
      </c>
      <c r="K86" s="24">
        <v>2</v>
      </c>
      <c r="L86" s="27">
        <f t="shared" si="1"/>
        <v>120</v>
      </c>
      <c r="M86" s="24">
        <v>1</v>
      </c>
      <c r="N86" s="27">
        <f t="shared" si="2"/>
        <v>60</v>
      </c>
    </row>
    <row r="87" spans="1:14" s="26" customFormat="1" ht="12.75" x14ac:dyDescent="0.2">
      <c r="A87" s="24"/>
      <c r="B87" s="28" t="s">
        <v>950</v>
      </c>
      <c r="C87" s="25"/>
      <c r="D87" s="24"/>
      <c r="E87" s="24"/>
      <c r="F87" s="51">
        <f t="shared" si="3"/>
        <v>0</v>
      </c>
      <c r="G87" s="24"/>
      <c r="H87" s="27">
        <f t="shared" si="5"/>
        <v>0</v>
      </c>
      <c r="I87" s="24"/>
      <c r="J87" s="25">
        <f t="shared" si="4"/>
        <v>0</v>
      </c>
      <c r="K87" s="24"/>
      <c r="L87" s="27"/>
      <c r="M87" s="24"/>
      <c r="N87" s="27">
        <f t="shared" si="2"/>
        <v>0</v>
      </c>
    </row>
    <row r="88" spans="1:14" s="26" customFormat="1" ht="12.75" x14ac:dyDescent="0.2">
      <c r="A88" s="24">
        <v>1</v>
      </c>
      <c r="B88" s="24" t="s">
        <v>951</v>
      </c>
      <c r="C88" s="25">
        <v>63</v>
      </c>
      <c r="D88" s="24">
        <v>16000</v>
      </c>
      <c r="E88" s="24"/>
      <c r="F88" s="25">
        <f t="shared" si="3"/>
        <v>1008000</v>
      </c>
      <c r="G88" s="24">
        <v>8000</v>
      </c>
      <c r="H88" s="27">
        <f t="shared" si="5"/>
        <v>504000</v>
      </c>
      <c r="I88" s="24">
        <v>8000</v>
      </c>
      <c r="J88" s="25">
        <f t="shared" si="4"/>
        <v>504000</v>
      </c>
      <c r="K88" s="24"/>
      <c r="L88" s="27">
        <f t="shared" si="1"/>
        <v>0</v>
      </c>
      <c r="M88" s="24"/>
      <c r="N88" s="27">
        <f t="shared" si="2"/>
        <v>0</v>
      </c>
    </row>
    <row r="89" spans="1:14" s="26" customFormat="1" ht="12.75" x14ac:dyDescent="0.2">
      <c r="A89" s="24">
        <v>2</v>
      </c>
      <c r="B89" s="24" t="s">
        <v>734</v>
      </c>
      <c r="C89" s="25">
        <v>7000</v>
      </c>
      <c r="D89" s="24">
        <v>4</v>
      </c>
      <c r="E89" s="24"/>
      <c r="F89" s="25">
        <f t="shared" si="3"/>
        <v>28000</v>
      </c>
      <c r="G89" s="24">
        <v>1</v>
      </c>
      <c r="H89" s="27">
        <f t="shared" si="5"/>
        <v>7000</v>
      </c>
      <c r="I89" s="24">
        <v>1</v>
      </c>
      <c r="J89" s="25">
        <f t="shared" si="4"/>
        <v>7000</v>
      </c>
      <c r="K89" s="24">
        <v>1</v>
      </c>
      <c r="L89" s="27">
        <f t="shared" si="1"/>
        <v>7000</v>
      </c>
      <c r="M89" s="24">
        <v>1</v>
      </c>
      <c r="N89" s="27">
        <f t="shared" si="2"/>
        <v>7000</v>
      </c>
    </row>
    <row r="90" spans="1:14" s="26" customFormat="1" ht="12.75" x14ac:dyDescent="0.2">
      <c r="A90" s="24"/>
      <c r="B90" s="28" t="s">
        <v>952</v>
      </c>
      <c r="C90" s="25"/>
      <c r="D90" s="24"/>
      <c r="E90" s="24"/>
      <c r="F90" s="25">
        <f t="shared" si="3"/>
        <v>0</v>
      </c>
      <c r="G90" s="24"/>
      <c r="H90" s="27">
        <f t="shared" si="5"/>
        <v>0</v>
      </c>
      <c r="I90" s="24"/>
      <c r="J90" s="25">
        <f t="shared" si="4"/>
        <v>0</v>
      </c>
      <c r="K90" s="24"/>
      <c r="L90" s="27">
        <f t="shared" si="1"/>
        <v>0</v>
      </c>
      <c r="M90" s="24"/>
      <c r="N90" s="27">
        <f t="shared" si="2"/>
        <v>0</v>
      </c>
    </row>
    <row r="91" spans="1:14" s="26" customFormat="1" ht="12.75" x14ac:dyDescent="0.2">
      <c r="A91" s="24"/>
      <c r="B91" s="28" t="s">
        <v>953</v>
      </c>
      <c r="C91" s="25"/>
      <c r="D91" s="24"/>
      <c r="E91" s="24"/>
      <c r="F91" s="25">
        <f t="shared" si="3"/>
        <v>0</v>
      </c>
      <c r="G91" s="24"/>
      <c r="H91" s="27">
        <f t="shared" si="5"/>
        <v>0</v>
      </c>
      <c r="I91" s="24"/>
      <c r="J91" s="25">
        <f t="shared" si="4"/>
        <v>0</v>
      </c>
      <c r="K91" s="24"/>
      <c r="L91" s="27">
        <f t="shared" si="1"/>
        <v>0</v>
      </c>
      <c r="M91" s="24"/>
      <c r="N91" s="27">
        <f t="shared" si="2"/>
        <v>0</v>
      </c>
    </row>
    <row r="92" spans="1:14" s="26" customFormat="1" ht="12.75" x14ac:dyDescent="0.2">
      <c r="A92" s="24">
        <v>1</v>
      </c>
      <c r="B92" s="24" t="s">
        <v>954</v>
      </c>
      <c r="C92" s="25">
        <v>4000</v>
      </c>
      <c r="D92" s="24">
        <v>6</v>
      </c>
      <c r="E92" s="24"/>
      <c r="F92" s="25">
        <f t="shared" si="3"/>
        <v>24000</v>
      </c>
      <c r="G92" s="24">
        <v>2</v>
      </c>
      <c r="H92" s="27">
        <f t="shared" si="5"/>
        <v>8000</v>
      </c>
      <c r="I92" s="24">
        <v>2</v>
      </c>
      <c r="J92" s="25">
        <f t="shared" si="4"/>
        <v>8000</v>
      </c>
      <c r="K92" s="24">
        <v>2</v>
      </c>
      <c r="L92" s="27">
        <f t="shared" si="1"/>
        <v>8000</v>
      </c>
      <c r="M92" s="24"/>
      <c r="N92" s="27">
        <f t="shared" si="2"/>
        <v>0</v>
      </c>
    </row>
    <row r="93" spans="1:14" s="26" customFormat="1" ht="12.75" x14ac:dyDescent="0.2">
      <c r="A93" s="24">
        <v>2</v>
      </c>
      <c r="B93" s="24" t="s">
        <v>955</v>
      </c>
      <c r="C93" s="25">
        <v>1500</v>
      </c>
      <c r="D93" s="24">
        <v>1</v>
      </c>
      <c r="E93" s="24"/>
      <c r="F93" s="25">
        <f t="shared" si="3"/>
        <v>1500</v>
      </c>
      <c r="G93" s="24">
        <v>1</v>
      </c>
      <c r="H93" s="27">
        <f t="shared" si="5"/>
        <v>1500</v>
      </c>
      <c r="I93" s="24"/>
      <c r="J93" s="25">
        <f t="shared" si="4"/>
        <v>0</v>
      </c>
      <c r="K93" s="24"/>
      <c r="L93" s="27">
        <f t="shared" si="1"/>
        <v>0</v>
      </c>
      <c r="M93" s="24"/>
      <c r="N93" s="27">
        <f t="shared" si="2"/>
        <v>0</v>
      </c>
    </row>
    <row r="94" spans="1:14" s="26" customFormat="1" ht="12.75" x14ac:dyDescent="0.2">
      <c r="A94" s="24">
        <v>3</v>
      </c>
      <c r="B94" s="24" t="s">
        <v>692</v>
      </c>
      <c r="C94" s="25">
        <v>5000</v>
      </c>
      <c r="D94" s="24">
        <v>8</v>
      </c>
      <c r="E94" s="24"/>
      <c r="F94" s="25">
        <f t="shared" si="3"/>
        <v>40000</v>
      </c>
      <c r="G94" s="24">
        <v>2</v>
      </c>
      <c r="H94" s="27">
        <f t="shared" si="5"/>
        <v>10000</v>
      </c>
      <c r="I94" s="24">
        <v>2</v>
      </c>
      <c r="J94" s="25">
        <f t="shared" si="4"/>
        <v>10000</v>
      </c>
      <c r="K94" s="24">
        <v>2</v>
      </c>
      <c r="L94" s="27">
        <f t="shared" si="1"/>
        <v>10000</v>
      </c>
      <c r="M94" s="24">
        <v>2</v>
      </c>
      <c r="N94" s="27">
        <f t="shared" si="2"/>
        <v>10000</v>
      </c>
    </row>
    <row r="95" spans="1:14" s="26" customFormat="1" ht="12.75" x14ac:dyDescent="0.2">
      <c r="A95" s="24">
        <v>4</v>
      </c>
      <c r="B95" s="24" t="s">
        <v>956</v>
      </c>
      <c r="C95" s="25">
        <v>12000</v>
      </c>
      <c r="D95" s="24">
        <v>4</v>
      </c>
      <c r="E95" s="24"/>
      <c r="F95" s="25">
        <f t="shared" si="3"/>
        <v>48000</v>
      </c>
      <c r="G95" s="24">
        <v>2</v>
      </c>
      <c r="H95" s="27">
        <f t="shared" si="5"/>
        <v>24000</v>
      </c>
      <c r="I95" s="24">
        <v>2</v>
      </c>
      <c r="J95" s="25">
        <f t="shared" si="4"/>
        <v>24000</v>
      </c>
      <c r="K95" s="24"/>
      <c r="L95" s="27">
        <f t="shared" si="1"/>
        <v>0</v>
      </c>
      <c r="M95" s="24"/>
      <c r="N95" s="27">
        <f t="shared" si="2"/>
        <v>0</v>
      </c>
    </row>
    <row r="96" spans="1:14" s="26" customFormat="1" ht="12.75" x14ac:dyDescent="0.2">
      <c r="A96" s="24">
        <v>5</v>
      </c>
      <c r="B96" s="24" t="s">
        <v>373</v>
      </c>
      <c r="C96" s="25">
        <v>600</v>
      </c>
      <c r="D96" s="24">
        <v>8</v>
      </c>
      <c r="E96" s="24"/>
      <c r="F96" s="25">
        <f t="shared" si="3"/>
        <v>4800</v>
      </c>
      <c r="G96" s="24">
        <v>2</v>
      </c>
      <c r="H96" s="27">
        <f t="shared" si="5"/>
        <v>1200</v>
      </c>
      <c r="I96" s="24">
        <v>2</v>
      </c>
      <c r="J96" s="25">
        <f t="shared" si="4"/>
        <v>1200</v>
      </c>
      <c r="K96" s="24">
        <v>2</v>
      </c>
      <c r="L96" s="27">
        <f t="shared" si="1"/>
        <v>1200</v>
      </c>
      <c r="M96" s="24">
        <v>2</v>
      </c>
      <c r="N96" s="27">
        <f t="shared" si="2"/>
        <v>1200</v>
      </c>
    </row>
    <row r="97" spans="1:14" s="26" customFormat="1" ht="12.75" x14ac:dyDescent="0.2">
      <c r="A97" s="24">
        <v>6</v>
      </c>
      <c r="B97" s="24" t="s">
        <v>957</v>
      </c>
      <c r="C97" s="25">
        <v>1000</v>
      </c>
      <c r="D97" s="24">
        <v>8</v>
      </c>
      <c r="E97" s="24"/>
      <c r="F97" s="25">
        <f t="shared" si="3"/>
        <v>8000</v>
      </c>
      <c r="G97" s="24">
        <v>2</v>
      </c>
      <c r="H97" s="27">
        <f t="shared" si="5"/>
        <v>2000</v>
      </c>
      <c r="I97" s="24">
        <v>2</v>
      </c>
      <c r="J97" s="25">
        <f t="shared" si="4"/>
        <v>2000</v>
      </c>
      <c r="K97" s="24">
        <v>2</v>
      </c>
      <c r="L97" s="27">
        <f t="shared" si="1"/>
        <v>2000</v>
      </c>
      <c r="M97" s="24">
        <v>2</v>
      </c>
      <c r="N97" s="27">
        <f t="shared" si="2"/>
        <v>2000</v>
      </c>
    </row>
    <row r="98" spans="1:14" s="26" customFormat="1" ht="12.75" x14ac:dyDescent="0.2">
      <c r="A98" s="24"/>
      <c r="B98" s="24"/>
      <c r="C98" s="25"/>
      <c r="D98" s="24"/>
      <c r="E98" s="24"/>
      <c r="F98" s="25"/>
      <c r="G98" s="24"/>
      <c r="H98" s="27"/>
      <c r="I98" s="24"/>
      <c r="J98" s="25"/>
      <c r="K98" s="24"/>
      <c r="L98" s="27"/>
      <c r="M98" s="24"/>
      <c r="N98" s="27"/>
    </row>
    <row r="99" spans="1:14" s="26" customFormat="1" ht="12.75" x14ac:dyDescent="0.2">
      <c r="A99" s="24"/>
      <c r="B99" s="28" t="s">
        <v>958</v>
      </c>
      <c r="C99" s="25"/>
      <c r="D99" s="24"/>
      <c r="E99" s="24"/>
      <c r="F99" s="25">
        <f t="shared" si="3"/>
        <v>0</v>
      </c>
      <c r="G99" s="24"/>
      <c r="H99" s="27">
        <f t="shared" si="5"/>
        <v>0</v>
      </c>
      <c r="I99" s="24"/>
      <c r="J99" s="25">
        <f t="shared" si="4"/>
        <v>0</v>
      </c>
      <c r="K99" s="24"/>
      <c r="L99" s="27">
        <f t="shared" si="1"/>
        <v>0</v>
      </c>
      <c r="M99" s="24"/>
      <c r="N99" s="27">
        <f t="shared" si="2"/>
        <v>0</v>
      </c>
    </row>
    <row r="100" spans="1:14" s="26" customFormat="1" ht="12.75" x14ac:dyDescent="0.2">
      <c r="A100" s="24">
        <v>1</v>
      </c>
      <c r="B100" s="24" t="s">
        <v>959</v>
      </c>
      <c r="C100" s="25">
        <v>15500</v>
      </c>
      <c r="D100" s="24">
        <v>1</v>
      </c>
      <c r="E100" s="24"/>
      <c r="F100" s="25">
        <f t="shared" si="3"/>
        <v>15500</v>
      </c>
      <c r="G100" s="24">
        <v>1</v>
      </c>
      <c r="H100" s="27">
        <f t="shared" si="5"/>
        <v>15500</v>
      </c>
      <c r="I100" s="24"/>
      <c r="J100" s="25">
        <f t="shared" si="4"/>
        <v>0</v>
      </c>
      <c r="K100" s="24"/>
      <c r="L100" s="27">
        <f t="shared" si="1"/>
        <v>0</v>
      </c>
      <c r="M100" s="24"/>
      <c r="N100" s="27">
        <f t="shared" si="2"/>
        <v>0</v>
      </c>
    </row>
    <row r="101" spans="1:14" s="26" customFormat="1" ht="12.75" x14ac:dyDescent="0.2">
      <c r="A101" s="24">
        <v>2</v>
      </c>
      <c r="B101" s="24" t="s">
        <v>960</v>
      </c>
      <c r="C101" s="25">
        <v>10500</v>
      </c>
      <c r="D101" s="24">
        <v>1</v>
      </c>
      <c r="E101" s="24"/>
      <c r="F101" s="25">
        <f t="shared" si="3"/>
        <v>10500</v>
      </c>
      <c r="G101" s="24">
        <v>1</v>
      </c>
      <c r="H101" s="27">
        <f t="shared" si="5"/>
        <v>10500</v>
      </c>
      <c r="I101" s="24"/>
      <c r="J101" s="25">
        <f t="shared" si="4"/>
        <v>0</v>
      </c>
      <c r="K101" s="24"/>
      <c r="L101" s="27">
        <f t="shared" si="1"/>
        <v>0</v>
      </c>
      <c r="M101" s="24"/>
      <c r="N101" s="27">
        <f t="shared" si="2"/>
        <v>0</v>
      </c>
    </row>
    <row r="102" spans="1:14" s="26" customFormat="1" ht="12.75" x14ac:dyDescent="0.2">
      <c r="A102" s="24">
        <v>3</v>
      </c>
      <c r="B102" s="24" t="s">
        <v>961</v>
      </c>
      <c r="C102" s="25">
        <v>9000</v>
      </c>
      <c r="D102" s="24">
        <v>1</v>
      </c>
      <c r="E102" s="24"/>
      <c r="F102" s="25">
        <f t="shared" si="3"/>
        <v>9000</v>
      </c>
      <c r="G102" s="24">
        <v>1</v>
      </c>
      <c r="H102" s="27">
        <f t="shared" si="5"/>
        <v>9000</v>
      </c>
      <c r="I102" s="24"/>
      <c r="J102" s="25">
        <f t="shared" si="4"/>
        <v>0</v>
      </c>
      <c r="K102" s="24"/>
      <c r="L102" s="27">
        <f t="shared" si="1"/>
        <v>0</v>
      </c>
      <c r="M102" s="24"/>
      <c r="N102" s="27">
        <f t="shared" si="2"/>
        <v>0</v>
      </c>
    </row>
    <row r="103" spans="1:14" s="26" customFormat="1" ht="12.75" x14ac:dyDescent="0.2">
      <c r="A103" s="24">
        <v>4</v>
      </c>
      <c r="B103" s="24" t="s">
        <v>962</v>
      </c>
      <c r="C103" s="25">
        <v>6500</v>
      </c>
      <c r="D103" s="24">
        <v>1</v>
      </c>
      <c r="E103" s="24"/>
      <c r="F103" s="25">
        <f t="shared" si="3"/>
        <v>6500</v>
      </c>
      <c r="G103" s="24">
        <v>1</v>
      </c>
      <c r="H103" s="27">
        <f t="shared" si="5"/>
        <v>6500</v>
      </c>
      <c r="I103" s="24"/>
      <c r="J103" s="25">
        <f t="shared" si="4"/>
        <v>0</v>
      </c>
      <c r="K103" s="24"/>
      <c r="L103" s="27">
        <f t="shared" si="1"/>
        <v>0</v>
      </c>
      <c r="M103" s="24"/>
      <c r="N103" s="27">
        <f t="shared" si="2"/>
        <v>0</v>
      </c>
    </row>
    <row r="104" spans="1:14" s="26" customFormat="1" ht="12.75" x14ac:dyDescent="0.2">
      <c r="A104" s="24">
        <v>5</v>
      </c>
      <c r="B104" s="24" t="s">
        <v>963</v>
      </c>
      <c r="C104" s="25">
        <v>28300</v>
      </c>
      <c r="D104" s="24">
        <v>1</v>
      </c>
      <c r="E104" s="24"/>
      <c r="F104" s="25">
        <f t="shared" si="3"/>
        <v>28300</v>
      </c>
      <c r="G104" s="24">
        <v>1</v>
      </c>
      <c r="H104" s="27">
        <f t="shared" si="5"/>
        <v>28300</v>
      </c>
      <c r="I104" s="24"/>
      <c r="J104" s="25">
        <f t="shared" si="4"/>
        <v>0</v>
      </c>
      <c r="K104" s="24"/>
      <c r="L104" s="27">
        <f t="shared" si="1"/>
        <v>0</v>
      </c>
      <c r="M104" s="24"/>
      <c r="N104" s="27">
        <f t="shared" si="2"/>
        <v>0</v>
      </c>
    </row>
    <row r="105" spans="1:14" s="26" customFormat="1" ht="12.75" x14ac:dyDescent="0.2">
      <c r="A105" s="24">
        <v>6</v>
      </c>
      <c r="B105" s="24" t="s">
        <v>964</v>
      </c>
      <c r="C105" s="25">
        <v>12500</v>
      </c>
      <c r="D105" s="24">
        <v>1</v>
      </c>
      <c r="E105" s="24"/>
      <c r="F105" s="25">
        <f t="shared" si="3"/>
        <v>12500</v>
      </c>
      <c r="G105" s="24">
        <v>1</v>
      </c>
      <c r="H105" s="27">
        <f t="shared" si="5"/>
        <v>12500</v>
      </c>
      <c r="I105" s="24"/>
      <c r="J105" s="25">
        <f t="shared" si="4"/>
        <v>0</v>
      </c>
      <c r="K105" s="24"/>
      <c r="L105" s="27">
        <f t="shared" si="1"/>
        <v>0</v>
      </c>
      <c r="M105" s="24"/>
      <c r="N105" s="27">
        <f t="shared" si="2"/>
        <v>0</v>
      </c>
    </row>
    <row r="106" spans="1:14" s="26" customFormat="1" ht="12.75" x14ac:dyDescent="0.2">
      <c r="A106" s="24">
        <v>7</v>
      </c>
      <c r="B106" s="24" t="s">
        <v>739</v>
      </c>
      <c r="C106" s="25">
        <v>13300</v>
      </c>
      <c r="D106" s="24">
        <v>1</v>
      </c>
      <c r="E106" s="24"/>
      <c r="F106" s="25">
        <f t="shared" si="3"/>
        <v>13300</v>
      </c>
      <c r="G106" s="24">
        <v>1</v>
      </c>
      <c r="H106" s="27">
        <f t="shared" si="5"/>
        <v>13300</v>
      </c>
      <c r="I106" s="24"/>
      <c r="J106" s="25">
        <f t="shared" si="4"/>
        <v>0</v>
      </c>
      <c r="K106" s="24"/>
      <c r="L106" s="27">
        <f t="shared" si="1"/>
        <v>0</v>
      </c>
      <c r="M106" s="24"/>
      <c r="N106" s="27">
        <f t="shared" si="2"/>
        <v>0</v>
      </c>
    </row>
    <row r="107" spans="1:14" s="26" customFormat="1" ht="12.75" x14ac:dyDescent="0.2">
      <c r="A107" s="24">
        <v>8</v>
      </c>
      <c r="B107" s="24" t="s">
        <v>965</v>
      </c>
      <c r="C107" s="25">
        <v>3500</v>
      </c>
      <c r="D107" s="24">
        <v>1</v>
      </c>
      <c r="E107" s="24"/>
      <c r="F107" s="25">
        <f t="shared" si="3"/>
        <v>3500</v>
      </c>
      <c r="G107" s="24">
        <v>1</v>
      </c>
      <c r="H107" s="27">
        <f t="shared" si="5"/>
        <v>3500</v>
      </c>
      <c r="I107" s="24"/>
      <c r="J107" s="25">
        <f t="shared" si="4"/>
        <v>0</v>
      </c>
      <c r="K107" s="24"/>
      <c r="L107" s="27">
        <f t="shared" si="1"/>
        <v>0</v>
      </c>
      <c r="M107" s="24"/>
      <c r="N107" s="27">
        <f t="shared" si="2"/>
        <v>0</v>
      </c>
    </row>
    <row r="108" spans="1:14" s="26" customFormat="1" ht="12.75" x14ac:dyDescent="0.2">
      <c r="A108" s="24">
        <v>9</v>
      </c>
      <c r="B108" s="24" t="s">
        <v>966</v>
      </c>
      <c r="C108" s="25">
        <v>12300</v>
      </c>
      <c r="D108" s="24">
        <v>1</v>
      </c>
      <c r="E108" s="24"/>
      <c r="F108" s="25">
        <f t="shared" si="3"/>
        <v>12300</v>
      </c>
      <c r="G108" s="24">
        <v>1</v>
      </c>
      <c r="H108" s="27">
        <f t="shared" si="5"/>
        <v>12300</v>
      </c>
      <c r="I108" s="24"/>
      <c r="J108" s="25">
        <f t="shared" si="4"/>
        <v>0</v>
      </c>
      <c r="K108" s="24"/>
      <c r="L108" s="27">
        <f t="shared" si="1"/>
        <v>0</v>
      </c>
      <c r="M108" s="24"/>
      <c r="N108" s="27">
        <f t="shared" si="2"/>
        <v>0</v>
      </c>
    </row>
    <row r="109" spans="1:14" s="26" customFormat="1" ht="12.75" x14ac:dyDescent="0.2">
      <c r="A109" s="24">
        <v>10</v>
      </c>
      <c r="B109" s="24" t="s">
        <v>957</v>
      </c>
      <c r="C109" s="25">
        <v>1800</v>
      </c>
      <c r="D109" s="24">
        <v>1</v>
      </c>
      <c r="E109" s="24"/>
      <c r="F109" s="25">
        <f t="shared" si="3"/>
        <v>1800</v>
      </c>
      <c r="G109" s="24">
        <v>1</v>
      </c>
      <c r="H109" s="27">
        <f t="shared" si="5"/>
        <v>1800</v>
      </c>
      <c r="I109" s="24"/>
      <c r="J109" s="25">
        <f t="shared" si="4"/>
        <v>0</v>
      </c>
      <c r="K109" s="24"/>
      <c r="L109" s="27">
        <f t="shared" si="1"/>
        <v>0</v>
      </c>
      <c r="M109" s="24"/>
      <c r="N109" s="27">
        <f t="shared" si="2"/>
        <v>0</v>
      </c>
    </row>
    <row r="110" spans="1:14" s="26" customFormat="1" ht="12.75" x14ac:dyDescent="0.2">
      <c r="A110" s="24">
        <v>11</v>
      </c>
      <c r="B110" s="24" t="s">
        <v>373</v>
      </c>
      <c r="C110" s="25">
        <v>2800</v>
      </c>
      <c r="D110" s="24">
        <v>1</v>
      </c>
      <c r="E110" s="24"/>
      <c r="F110" s="25">
        <f t="shared" si="3"/>
        <v>2800</v>
      </c>
      <c r="G110" s="24">
        <v>1</v>
      </c>
      <c r="H110" s="27">
        <f t="shared" si="5"/>
        <v>2800</v>
      </c>
      <c r="I110" s="24"/>
      <c r="J110" s="25">
        <f t="shared" si="4"/>
        <v>0</v>
      </c>
      <c r="K110" s="24"/>
      <c r="L110" s="27">
        <f t="shared" si="1"/>
        <v>0</v>
      </c>
      <c r="M110" s="24"/>
      <c r="N110" s="27">
        <f t="shared" si="2"/>
        <v>0</v>
      </c>
    </row>
    <row r="111" spans="1:14" s="26" customFormat="1" ht="12.75" x14ac:dyDescent="0.2">
      <c r="A111" s="24">
        <v>12</v>
      </c>
      <c r="B111" s="24" t="s">
        <v>967</v>
      </c>
      <c r="C111" s="25">
        <v>8100</v>
      </c>
      <c r="D111" s="24">
        <v>1</v>
      </c>
      <c r="E111" s="24"/>
      <c r="F111" s="25">
        <f t="shared" si="3"/>
        <v>8100</v>
      </c>
      <c r="G111" s="24">
        <v>1</v>
      </c>
      <c r="H111" s="27">
        <f t="shared" si="5"/>
        <v>8100</v>
      </c>
      <c r="I111" s="24"/>
      <c r="J111" s="25">
        <f t="shared" si="4"/>
        <v>0</v>
      </c>
      <c r="K111" s="24"/>
      <c r="L111" s="27">
        <f t="shared" si="1"/>
        <v>0</v>
      </c>
      <c r="M111" s="24"/>
      <c r="N111" s="27">
        <f t="shared" si="2"/>
        <v>0</v>
      </c>
    </row>
    <row r="112" spans="1:14" s="26" customFormat="1" ht="12.75" x14ac:dyDescent="0.2">
      <c r="A112" s="24">
        <v>13</v>
      </c>
      <c r="B112" s="24" t="s">
        <v>968</v>
      </c>
      <c r="C112" s="25">
        <v>6500</v>
      </c>
      <c r="D112" s="24">
        <v>1</v>
      </c>
      <c r="E112" s="24"/>
      <c r="F112" s="25">
        <f t="shared" si="3"/>
        <v>6500</v>
      </c>
      <c r="G112" s="24">
        <v>1</v>
      </c>
      <c r="H112" s="27">
        <f t="shared" si="5"/>
        <v>6500</v>
      </c>
      <c r="I112" s="24"/>
      <c r="J112" s="25">
        <f t="shared" si="4"/>
        <v>0</v>
      </c>
      <c r="K112" s="24"/>
      <c r="L112" s="27">
        <f t="shared" si="1"/>
        <v>0</v>
      </c>
      <c r="M112" s="24"/>
      <c r="N112" s="27">
        <f t="shared" si="2"/>
        <v>0</v>
      </c>
    </row>
    <row r="113" spans="1:14" s="26" customFormat="1" ht="12.75" x14ac:dyDescent="0.2">
      <c r="A113" s="24">
        <v>14</v>
      </c>
      <c r="B113" s="24" t="s">
        <v>969</v>
      </c>
      <c r="C113" s="25">
        <v>9100</v>
      </c>
      <c r="D113" s="24">
        <v>1</v>
      </c>
      <c r="E113" s="24"/>
      <c r="F113" s="25">
        <f t="shared" si="3"/>
        <v>9100</v>
      </c>
      <c r="G113" s="24">
        <v>1</v>
      </c>
      <c r="H113" s="27">
        <f t="shared" si="5"/>
        <v>9100</v>
      </c>
      <c r="I113" s="24"/>
      <c r="J113" s="25">
        <f t="shared" si="4"/>
        <v>0</v>
      </c>
      <c r="K113" s="24"/>
      <c r="L113" s="27">
        <f t="shared" si="1"/>
        <v>0</v>
      </c>
      <c r="M113" s="24"/>
      <c r="N113" s="27">
        <f t="shared" si="2"/>
        <v>0</v>
      </c>
    </row>
    <row r="114" spans="1:14" s="26" customFormat="1" ht="12.75" x14ac:dyDescent="0.2">
      <c r="A114" s="24">
        <v>15</v>
      </c>
      <c r="B114" s="24" t="s">
        <v>970</v>
      </c>
      <c r="C114" s="25">
        <v>2900</v>
      </c>
      <c r="D114" s="24">
        <v>1</v>
      </c>
      <c r="E114" s="24"/>
      <c r="F114" s="25">
        <f t="shared" si="3"/>
        <v>2900</v>
      </c>
      <c r="G114" s="24">
        <v>1</v>
      </c>
      <c r="H114" s="27">
        <f t="shared" si="5"/>
        <v>2900</v>
      </c>
      <c r="I114" s="24"/>
      <c r="J114" s="25">
        <f t="shared" si="4"/>
        <v>0</v>
      </c>
      <c r="K114" s="24"/>
      <c r="L114" s="27">
        <f t="shared" si="1"/>
        <v>0</v>
      </c>
      <c r="M114" s="24"/>
      <c r="N114" s="27">
        <f t="shared" si="2"/>
        <v>0</v>
      </c>
    </row>
    <row r="115" spans="1:14" s="26" customFormat="1" ht="12.75" x14ac:dyDescent="0.2">
      <c r="A115" s="24"/>
      <c r="B115" s="28" t="s">
        <v>971</v>
      </c>
      <c r="C115" s="25"/>
      <c r="D115" s="24"/>
      <c r="E115" s="24"/>
      <c r="F115" s="25">
        <f t="shared" si="3"/>
        <v>0</v>
      </c>
      <c r="G115" s="24"/>
      <c r="H115" s="27">
        <f t="shared" si="5"/>
        <v>0</v>
      </c>
      <c r="I115" s="24"/>
      <c r="J115" s="25">
        <f t="shared" si="4"/>
        <v>0</v>
      </c>
      <c r="K115" s="24"/>
      <c r="L115" s="27">
        <f t="shared" si="1"/>
        <v>0</v>
      </c>
      <c r="M115" s="24"/>
      <c r="N115" s="27">
        <f t="shared" si="2"/>
        <v>0</v>
      </c>
    </row>
    <row r="116" spans="1:14" s="26" customFormat="1" ht="12.75" x14ac:dyDescent="0.2">
      <c r="A116" s="24">
        <v>1</v>
      </c>
      <c r="B116" s="24" t="s">
        <v>972</v>
      </c>
      <c r="C116" s="25">
        <v>520</v>
      </c>
      <c r="D116" s="24">
        <v>1</v>
      </c>
      <c r="E116" s="24"/>
      <c r="F116" s="25">
        <f t="shared" si="3"/>
        <v>520</v>
      </c>
      <c r="G116" s="24">
        <v>1</v>
      </c>
      <c r="H116" s="27">
        <f t="shared" si="5"/>
        <v>520</v>
      </c>
      <c r="I116" s="24"/>
      <c r="J116" s="25">
        <f t="shared" si="4"/>
        <v>0</v>
      </c>
      <c r="K116" s="24"/>
      <c r="L116" s="27">
        <f t="shared" si="1"/>
        <v>0</v>
      </c>
      <c r="M116" s="24"/>
      <c r="N116" s="27">
        <f t="shared" si="2"/>
        <v>0</v>
      </c>
    </row>
    <row r="117" spans="1:14" s="26" customFormat="1" ht="12.75" x14ac:dyDescent="0.2">
      <c r="A117" s="24">
        <v>2</v>
      </c>
      <c r="B117" s="24" t="s">
        <v>973</v>
      </c>
      <c r="C117" s="25">
        <v>60</v>
      </c>
      <c r="D117" s="24">
        <v>1</v>
      </c>
      <c r="E117" s="24"/>
      <c r="F117" s="25">
        <f t="shared" si="3"/>
        <v>60</v>
      </c>
      <c r="G117" s="24">
        <v>1</v>
      </c>
      <c r="H117" s="27">
        <f t="shared" si="5"/>
        <v>60</v>
      </c>
      <c r="I117" s="24"/>
      <c r="J117" s="25">
        <f t="shared" si="4"/>
        <v>0</v>
      </c>
      <c r="K117" s="24"/>
      <c r="L117" s="27">
        <f t="shared" si="1"/>
        <v>0</v>
      </c>
      <c r="M117" s="24"/>
      <c r="N117" s="27">
        <f t="shared" si="2"/>
        <v>0</v>
      </c>
    </row>
    <row r="118" spans="1:14" s="26" customFormat="1" ht="12.75" x14ac:dyDescent="0.2">
      <c r="A118" s="24">
        <v>3</v>
      </c>
      <c r="B118" s="24" t="s">
        <v>974</v>
      </c>
      <c r="C118" s="25">
        <v>260</v>
      </c>
      <c r="D118" s="24">
        <v>1</v>
      </c>
      <c r="E118" s="24"/>
      <c r="F118" s="25">
        <f t="shared" si="3"/>
        <v>260</v>
      </c>
      <c r="G118" s="24">
        <v>1</v>
      </c>
      <c r="H118" s="27">
        <f t="shared" si="5"/>
        <v>260</v>
      </c>
      <c r="I118" s="24"/>
      <c r="J118" s="25">
        <f t="shared" si="4"/>
        <v>0</v>
      </c>
      <c r="K118" s="24"/>
      <c r="L118" s="27">
        <f t="shared" si="1"/>
        <v>0</v>
      </c>
      <c r="M118" s="24"/>
      <c r="N118" s="27">
        <f t="shared" si="2"/>
        <v>0</v>
      </c>
    </row>
    <row r="119" spans="1:14" s="26" customFormat="1" ht="12.75" x14ac:dyDescent="0.2">
      <c r="A119" s="24">
        <v>4</v>
      </c>
      <c r="B119" s="24" t="s">
        <v>975</v>
      </c>
      <c r="C119" s="25">
        <v>3100</v>
      </c>
      <c r="D119" s="24">
        <v>1</v>
      </c>
      <c r="E119" s="24"/>
      <c r="F119" s="25">
        <f t="shared" si="3"/>
        <v>3100</v>
      </c>
      <c r="G119" s="24">
        <v>1</v>
      </c>
      <c r="H119" s="27">
        <f t="shared" si="5"/>
        <v>3100</v>
      </c>
      <c r="I119" s="24"/>
      <c r="J119" s="25">
        <f t="shared" si="4"/>
        <v>0</v>
      </c>
      <c r="K119" s="24"/>
      <c r="L119" s="27">
        <f t="shared" si="1"/>
        <v>0</v>
      </c>
      <c r="M119" s="24"/>
      <c r="N119" s="27">
        <f t="shared" si="2"/>
        <v>0</v>
      </c>
    </row>
    <row r="120" spans="1:14" s="26" customFormat="1" ht="12.75" x14ac:dyDescent="0.2">
      <c r="A120" s="24">
        <v>5</v>
      </c>
      <c r="B120" s="24" t="s">
        <v>976</v>
      </c>
      <c r="C120" s="25">
        <v>1650</v>
      </c>
      <c r="D120" s="24">
        <v>1</v>
      </c>
      <c r="E120" s="24"/>
      <c r="F120" s="25">
        <f t="shared" si="3"/>
        <v>1650</v>
      </c>
      <c r="G120" s="24">
        <v>1</v>
      </c>
      <c r="H120" s="27">
        <f t="shared" si="5"/>
        <v>1650</v>
      </c>
      <c r="I120" s="24"/>
      <c r="J120" s="25">
        <f t="shared" si="4"/>
        <v>0</v>
      </c>
      <c r="K120" s="24"/>
      <c r="L120" s="27">
        <f t="shared" si="1"/>
        <v>0</v>
      </c>
      <c r="M120" s="24"/>
      <c r="N120" s="27">
        <f t="shared" si="2"/>
        <v>0</v>
      </c>
    </row>
    <row r="121" spans="1:14" s="26" customFormat="1" ht="12.75" x14ac:dyDescent="0.2">
      <c r="A121" s="24">
        <v>6</v>
      </c>
      <c r="B121" s="24" t="s">
        <v>977</v>
      </c>
      <c r="C121" s="25">
        <v>1900</v>
      </c>
      <c r="D121" s="24">
        <v>2</v>
      </c>
      <c r="E121" s="24"/>
      <c r="F121" s="25">
        <f t="shared" si="3"/>
        <v>3800</v>
      </c>
      <c r="G121" s="24">
        <v>2</v>
      </c>
      <c r="H121" s="27">
        <f t="shared" si="5"/>
        <v>3800</v>
      </c>
      <c r="I121" s="24"/>
      <c r="J121" s="25">
        <f t="shared" si="4"/>
        <v>0</v>
      </c>
      <c r="K121" s="24"/>
      <c r="L121" s="27">
        <f t="shared" si="1"/>
        <v>0</v>
      </c>
      <c r="M121" s="24"/>
      <c r="N121" s="27">
        <f t="shared" si="2"/>
        <v>0</v>
      </c>
    </row>
    <row r="122" spans="1:14" s="26" customFormat="1" ht="12.75" x14ac:dyDescent="0.2">
      <c r="A122" s="24">
        <v>7</v>
      </c>
      <c r="B122" s="24" t="s">
        <v>978</v>
      </c>
      <c r="C122" s="25">
        <v>1700</v>
      </c>
      <c r="D122" s="24">
        <v>2</v>
      </c>
      <c r="E122" s="24"/>
      <c r="F122" s="25">
        <f t="shared" si="3"/>
        <v>3400</v>
      </c>
      <c r="G122" s="24">
        <v>2</v>
      </c>
      <c r="H122" s="27">
        <f t="shared" si="5"/>
        <v>3400</v>
      </c>
      <c r="I122" s="24"/>
      <c r="J122" s="25">
        <f t="shared" si="4"/>
        <v>0</v>
      </c>
      <c r="K122" s="24"/>
      <c r="L122" s="27">
        <f t="shared" si="1"/>
        <v>0</v>
      </c>
      <c r="M122" s="24"/>
      <c r="N122" s="27">
        <f t="shared" si="2"/>
        <v>0</v>
      </c>
    </row>
    <row r="123" spans="1:14" s="26" customFormat="1" ht="12.75" x14ac:dyDescent="0.2">
      <c r="A123" s="24">
        <v>8</v>
      </c>
      <c r="B123" s="24" t="s">
        <v>979</v>
      </c>
      <c r="C123" s="25">
        <v>1400</v>
      </c>
      <c r="D123" s="24">
        <v>1</v>
      </c>
      <c r="E123" s="24"/>
      <c r="F123" s="25">
        <f t="shared" si="3"/>
        <v>1400</v>
      </c>
      <c r="G123" s="24">
        <v>1</v>
      </c>
      <c r="H123" s="27">
        <f t="shared" si="5"/>
        <v>1400</v>
      </c>
      <c r="I123" s="24"/>
      <c r="J123" s="25">
        <f t="shared" si="4"/>
        <v>0</v>
      </c>
      <c r="K123" s="24"/>
      <c r="L123" s="27">
        <f t="shared" si="1"/>
        <v>0</v>
      </c>
      <c r="M123" s="24"/>
      <c r="N123" s="27">
        <f t="shared" si="2"/>
        <v>0</v>
      </c>
    </row>
    <row r="124" spans="1:14" s="26" customFormat="1" ht="12.75" x14ac:dyDescent="0.2">
      <c r="A124" s="24">
        <v>9</v>
      </c>
      <c r="B124" s="24" t="s">
        <v>980</v>
      </c>
      <c r="C124" s="25">
        <v>1750</v>
      </c>
      <c r="D124" s="24">
        <v>1</v>
      </c>
      <c r="E124" s="24"/>
      <c r="F124" s="25">
        <f t="shared" si="3"/>
        <v>1750</v>
      </c>
      <c r="G124" s="24">
        <v>1</v>
      </c>
      <c r="H124" s="27">
        <f t="shared" si="5"/>
        <v>1750</v>
      </c>
      <c r="I124" s="24"/>
      <c r="J124" s="25">
        <f t="shared" si="4"/>
        <v>0</v>
      </c>
      <c r="K124" s="24"/>
      <c r="L124" s="27">
        <f t="shared" si="1"/>
        <v>0</v>
      </c>
      <c r="M124" s="24"/>
      <c r="N124" s="27">
        <f t="shared" si="2"/>
        <v>0</v>
      </c>
    </row>
    <row r="125" spans="1:14" s="26" customFormat="1" ht="12.75" x14ac:dyDescent="0.2">
      <c r="A125" s="24">
        <v>10</v>
      </c>
      <c r="B125" s="24" t="s">
        <v>981</v>
      </c>
      <c r="C125" s="25">
        <v>30</v>
      </c>
      <c r="D125" s="24">
        <v>2</v>
      </c>
      <c r="E125" s="24"/>
      <c r="F125" s="25">
        <f t="shared" si="3"/>
        <v>60</v>
      </c>
      <c r="G125" s="24">
        <v>2</v>
      </c>
      <c r="H125" s="27">
        <f t="shared" si="5"/>
        <v>60</v>
      </c>
      <c r="I125" s="24"/>
      <c r="J125" s="25">
        <f t="shared" si="4"/>
        <v>0</v>
      </c>
      <c r="K125" s="24"/>
      <c r="L125" s="27">
        <f t="shared" si="1"/>
        <v>0</v>
      </c>
      <c r="M125" s="24"/>
      <c r="N125" s="27">
        <f t="shared" si="2"/>
        <v>0</v>
      </c>
    </row>
    <row r="126" spans="1:14" s="26" customFormat="1" ht="12.75" x14ac:dyDescent="0.2">
      <c r="A126" s="24">
        <v>11</v>
      </c>
      <c r="B126" s="24" t="s">
        <v>373</v>
      </c>
      <c r="C126" s="25">
        <v>720</v>
      </c>
      <c r="D126" s="24">
        <v>1</v>
      </c>
      <c r="E126" s="24"/>
      <c r="F126" s="25">
        <f t="shared" si="3"/>
        <v>720</v>
      </c>
      <c r="G126" s="24">
        <v>1</v>
      </c>
      <c r="H126" s="27">
        <f t="shared" si="5"/>
        <v>720</v>
      </c>
      <c r="I126" s="24"/>
      <c r="J126" s="25">
        <f t="shared" si="4"/>
        <v>0</v>
      </c>
      <c r="K126" s="24"/>
      <c r="L126" s="27">
        <f t="shared" si="1"/>
        <v>0</v>
      </c>
      <c r="M126" s="24"/>
      <c r="N126" s="27">
        <f t="shared" si="2"/>
        <v>0</v>
      </c>
    </row>
    <row r="127" spans="1:14" s="26" customFormat="1" ht="12.75" x14ac:dyDescent="0.2">
      <c r="A127" s="24">
        <v>12</v>
      </c>
      <c r="B127" s="24" t="s">
        <v>982</v>
      </c>
      <c r="C127" s="25">
        <v>400</v>
      </c>
      <c r="D127" s="24">
        <v>6</v>
      </c>
      <c r="E127" s="24"/>
      <c r="F127" s="25">
        <f t="shared" si="3"/>
        <v>2400</v>
      </c>
      <c r="G127" s="24">
        <v>6</v>
      </c>
      <c r="H127" s="27">
        <f t="shared" si="5"/>
        <v>2400</v>
      </c>
      <c r="I127" s="24"/>
      <c r="J127" s="25">
        <f t="shared" si="4"/>
        <v>0</v>
      </c>
      <c r="K127" s="24"/>
      <c r="L127" s="27">
        <f t="shared" si="1"/>
        <v>0</v>
      </c>
      <c r="M127" s="24"/>
      <c r="N127" s="27">
        <f t="shared" si="2"/>
        <v>0</v>
      </c>
    </row>
    <row r="128" spans="1:14" s="26" customFormat="1" ht="12.75" x14ac:dyDescent="0.2">
      <c r="A128" s="24">
        <v>13</v>
      </c>
      <c r="B128" s="24" t="s">
        <v>983</v>
      </c>
      <c r="C128" s="25">
        <v>350</v>
      </c>
      <c r="D128" s="24">
        <v>1</v>
      </c>
      <c r="E128" s="24"/>
      <c r="F128" s="25">
        <f t="shared" si="3"/>
        <v>350</v>
      </c>
      <c r="G128" s="24">
        <v>1</v>
      </c>
      <c r="H128" s="27">
        <f t="shared" si="5"/>
        <v>350</v>
      </c>
      <c r="I128" s="24"/>
      <c r="J128" s="25">
        <f t="shared" si="4"/>
        <v>0</v>
      </c>
      <c r="K128" s="24"/>
      <c r="L128" s="27">
        <f t="shared" si="1"/>
        <v>0</v>
      </c>
      <c r="M128" s="24"/>
      <c r="N128" s="27">
        <f t="shared" si="2"/>
        <v>0</v>
      </c>
    </row>
    <row r="129" spans="1:14" s="26" customFormat="1" ht="12.75" x14ac:dyDescent="0.2">
      <c r="A129" s="24">
        <v>14</v>
      </c>
      <c r="B129" s="24" t="s">
        <v>984</v>
      </c>
      <c r="C129" s="25">
        <v>450</v>
      </c>
      <c r="D129" s="24">
        <v>1</v>
      </c>
      <c r="E129" s="24"/>
      <c r="F129" s="25">
        <f t="shared" si="3"/>
        <v>450</v>
      </c>
      <c r="G129" s="24">
        <v>1</v>
      </c>
      <c r="H129" s="27">
        <f t="shared" si="5"/>
        <v>450</v>
      </c>
      <c r="I129" s="24"/>
      <c r="J129" s="25">
        <f t="shared" si="4"/>
        <v>0</v>
      </c>
      <c r="K129" s="24"/>
      <c r="L129" s="27">
        <f t="shared" si="1"/>
        <v>0</v>
      </c>
      <c r="M129" s="24"/>
      <c r="N129" s="27">
        <f t="shared" si="2"/>
        <v>0</v>
      </c>
    </row>
    <row r="130" spans="1:14" s="26" customFormat="1" ht="12.75" x14ac:dyDescent="0.2">
      <c r="A130" s="24">
        <v>15</v>
      </c>
      <c r="B130" s="24" t="s">
        <v>985</v>
      </c>
      <c r="C130" s="25">
        <v>2100</v>
      </c>
      <c r="D130" s="24">
        <v>1</v>
      </c>
      <c r="E130" s="24"/>
      <c r="F130" s="25">
        <f t="shared" si="3"/>
        <v>2100</v>
      </c>
      <c r="G130" s="24">
        <v>1</v>
      </c>
      <c r="H130" s="27">
        <f t="shared" si="5"/>
        <v>2100</v>
      </c>
      <c r="I130" s="24"/>
      <c r="J130" s="25">
        <f t="shared" si="4"/>
        <v>0</v>
      </c>
      <c r="K130" s="24"/>
      <c r="L130" s="27">
        <f t="shared" si="1"/>
        <v>0</v>
      </c>
      <c r="M130" s="24"/>
      <c r="N130" s="27">
        <f t="shared" si="2"/>
        <v>0</v>
      </c>
    </row>
    <row r="131" spans="1:14" s="26" customFormat="1" ht="12.75" x14ac:dyDescent="0.2">
      <c r="A131" s="24">
        <v>16</v>
      </c>
      <c r="B131" s="24" t="s">
        <v>986</v>
      </c>
      <c r="C131" s="25">
        <v>1100</v>
      </c>
      <c r="D131" s="24">
        <v>2</v>
      </c>
      <c r="E131" s="24"/>
      <c r="F131" s="25">
        <f t="shared" si="3"/>
        <v>2200</v>
      </c>
      <c r="G131" s="24">
        <v>2</v>
      </c>
      <c r="H131" s="27">
        <f t="shared" si="5"/>
        <v>2200</v>
      </c>
      <c r="I131" s="24"/>
      <c r="J131" s="25">
        <f t="shared" si="4"/>
        <v>0</v>
      </c>
      <c r="K131" s="24"/>
      <c r="L131" s="27">
        <f t="shared" si="1"/>
        <v>0</v>
      </c>
      <c r="M131" s="24"/>
      <c r="N131" s="27">
        <f t="shared" si="2"/>
        <v>0</v>
      </c>
    </row>
    <row r="132" spans="1:14" s="26" customFormat="1" ht="12.75" x14ac:dyDescent="0.2">
      <c r="A132" s="24">
        <v>17</v>
      </c>
      <c r="B132" s="24" t="s">
        <v>987</v>
      </c>
      <c r="C132" s="25">
        <v>900</v>
      </c>
      <c r="D132" s="24">
        <v>1</v>
      </c>
      <c r="E132" s="24"/>
      <c r="F132" s="25">
        <f t="shared" si="3"/>
        <v>900</v>
      </c>
      <c r="G132" s="24">
        <v>1</v>
      </c>
      <c r="H132" s="27">
        <f t="shared" si="5"/>
        <v>900</v>
      </c>
      <c r="I132" s="24"/>
      <c r="J132" s="25">
        <f t="shared" si="4"/>
        <v>0</v>
      </c>
      <c r="K132" s="24"/>
      <c r="L132" s="27">
        <f t="shared" si="1"/>
        <v>0</v>
      </c>
      <c r="M132" s="24"/>
      <c r="N132" s="27">
        <f t="shared" si="2"/>
        <v>0</v>
      </c>
    </row>
    <row r="133" spans="1:14" s="26" customFormat="1" ht="12.75" x14ac:dyDescent="0.2">
      <c r="A133" s="24">
        <v>18</v>
      </c>
      <c r="B133" s="24" t="s">
        <v>988</v>
      </c>
      <c r="C133" s="25">
        <v>2800</v>
      </c>
      <c r="D133" s="24">
        <v>1</v>
      </c>
      <c r="E133" s="24"/>
      <c r="F133" s="25">
        <f t="shared" si="3"/>
        <v>2800</v>
      </c>
      <c r="G133" s="24">
        <v>1</v>
      </c>
      <c r="H133" s="27">
        <f t="shared" si="5"/>
        <v>2800</v>
      </c>
      <c r="I133" s="24"/>
      <c r="J133" s="25">
        <f t="shared" si="4"/>
        <v>0</v>
      </c>
      <c r="K133" s="24"/>
      <c r="L133" s="27">
        <f t="shared" si="1"/>
        <v>0</v>
      </c>
      <c r="M133" s="24"/>
      <c r="N133" s="27">
        <f t="shared" si="2"/>
        <v>0</v>
      </c>
    </row>
    <row r="134" spans="1:14" s="26" customFormat="1" ht="12.75" x14ac:dyDescent="0.2">
      <c r="A134" s="24">
        <v>19</v>
      </c>
      <c r="B134" s="24" t="s">
        <v>989</v>
      </c>
      <c r="C134" s="25">
        <v>1700</v>
      </c>
      <c r="D134" s="24">
        <v>1</v>
      </c>
      <c r="E134" s="24"/>
      <c r="F134" s="25">
        <f t="shared" si="3"/>
        <v>1700</v>
      </c>
      <c r="G134" s="24">
        <v>1</v>
      </c>
      <c r="H134" s="27">
        <f t="shared" si="5"/>
        <v>1700</v>
      </c>
      <c r="I134" s="24"/>
      <c r="J134" s="25">
        <f t="shared" si="4"/>
        <v>0</v>
      </c>
      <c r="K134" s="24"/>
      <c r="L134" s="27">
        <f t="shared" si="1"/>
        <v>0</v>
      </c>
      <c r="M134" s="24"/>
      <c r="N134" s="27">
        <f t="shared" si="2"/>
        <v>0</v>
      </c>
    </row>
    <row r="135" spans="1:14" s="26" customFormat="1" ht="12.75" x14ac:dyDescent="0.2">
      <c r="A135" s="24">
        <v>20</v>
      </c>
      <c r="B135" s="24" t="s">
        <v>990</v>
      </c>
      <c r="C135" s="25">
        <v>2400</v>
      </c>
      <c r="D135" s="24">
        <v>1</v>
      </c>
      <c r="E135" s="24"/>
      <c r="F135" s="25">
        <f t="shared" si="3"/>
        <v>2400</v>
      </c>
      <c r="G135" s="24">
        <v>1</v>
      </c>
      <c r="H135" s="27">
        <f t="shared" si="5"/>
        <v>2400</v>
      </c>
      <c r="I135" s="24"/>
      <c r="J135" s="25">
        <f t="shared" si="4"/>
        <v>0</v>
      </c>
      <c r="K135" s="24"/>
      <c r="L135" s="27">
        <f t="shared" si="1"/>
        <v>0</v>
      </c>
      <c r="M135" s="24"/>
      <c r="N135" s="27">
        <f t="shared" si="2"/>
        <v>0</v>
      </c>
    </row>
    <row r="136" spans="1:14" s="26" customFormat="1" ht="12.75" x14ac:dyDescent="0.2">
      <c r="A136" s="24">
        <v>21</v>
      </c>
      <c r="B136" s="24" t="s">
        <v>991</v>
      </c>
      <c r="C136" s="25">
        <v>1300</v>
      </c>
      <c r="D136" s="24">
        <v>1</v>
      </c>
      <c r="E136" s="24"/>
      <c r="F136" s="25">
        <f t="shared" si="3"/>
        <v>1300</v>
      </c>
      <c r="G136" s="24">
        <v>1</v>
      </c>
      <c r="H136" s="27">
        <f t="shared" si="5"/>
        <v>1300</v>
      </c>
      <c r="I136" s="24"/>
      <c r="J136" s="25">
        <f t="shared" si="4"/>
        <v>0</v>
      </c>
      <c r="K136" s="24"/>
      <c r="L136" s="27">
        <f t="shared" si="1"/>
        <v>0</v>
      </c>
      <c r="M136" s="24"/>
      <c r="N136" s="27">
        <f t="shared" si="2"/>
        <v>0</v>
      </c>
    </row>
    <row r="137" spans="1:14" s="26" customFormat="1" ht="12.75" x14ac:dyDescent="0.2">
      <c r="A137" s="24"/>
      <c r="B137" s="24" t="s">
        <v>992</v>
      </c>
      <c r="C137" s="25"/>
      <c r="D137" s="24"/>
      <c r="E137" s="24"/>
      <c r="F137" s="25">
        <f t="shared" si="3"/>
        <v>0</v>
      </c>
      <c r="G137" s="24"/>
      <c r="H137" s="27">
        <f t="shared" si="5"/>
        <v>0</v>
      </c>
      <c r="I137" s="24"/>
      <c r="J137" s="25">
        <f t="shared" si="4"/>
        <v>0</v>
      </c>
      <c r="K137" s="24"/>
      <c r="L137" s="27">
        <f t="shared" si="1"/>
        <v>0</v>
      </c>
      <c r="M137" s="24"/>
      <c r="N137" s="27">
        <f t="shared" si="2"/>
        <v>0</v>
      </c>
    </row>
    <row r="138" spans="1:14" s="26" customFormat="1" ht="12.75" x14ac:dyDescent="0.2">
      <c r="A138" s="24">
        <v>22</v>
      </c>
      <c r="B138" s="24" t="s">
        <v>993</v>
      </c>
      <c r="C138" s="25">
        <v>590</v>
      </c>
      <c r="D138" s="24">
        <v>2</v>
      </c>
      <c r="E138" s="24"/>
      <c r="F138" s="25">
        <f t="shared" si="3"/>
        <v>1180</v>
      </c>
      <c r="G138" s="24"/>
      <c r="H138" s="27">
        <f t="shared" si="5"/>
        <v>0</v>
      </c>
      <c r="I138" s="24">
        <v>1</v>
      </c>
      <c r="J138" s="25">
        <f t="shared" si="4"/>
        <v>590</v>
      </c>
      <c r="K138" s="24">
        <v>1</v>
      </c>
      <c r="L138" s="27">
        <f t="shared" si="1"/>
        <v>590</v>
      </c>
      <c r="M138" s="24"/>
      <c r="N138" s="27">
        <f t="shared" si="2"/>
        <v>0</v>
      </c>
    </row>
    <row r="139" spans="1:14" s="26" customFormat="1" ht="12.75" x14ac:dyDescent="0.2">
      <c r="A139" s="24"/>
      <c r="B139" s="28" t="s">
        <v>994</v>
      </c>
      <c r="C139" s="25"/>
      <c r="D139" s="24"/>
      <c r="E139" s="24"/>
      <c r="F139" s="25">
        <f t="shared" si="3"/>
        <v>0</v>
      </c>
      <c r="G139" s="24"/>
      <c r="H139" s="27">
        <f t="shared" si="5"/>
        <v>0</v>
      </c>
      <c r="I139" s="24"/>
      <c r="J139" s="25">
        <f t="shared" si="4"/>
        <v>0</v>
      </c>
      <c r="K139" s="24"/>
      <c r="L139" s="27">
        <f t="shared" si="1"/>
        <v>0</v>
      </c>
      <c r="M139" s="24"/>
      <c r="N139" s="27">
        <f t="shared" si="2"/>
        <v>0</v>
      </c>
    </row>
    <row r="140" spans="1:14" s="26" customFormat="1" ht="12.75" x14ac:dyDescent="0.2">
      <c r="A140" s="24">
        <v>1</v>
      </c>
      <c r="B140" s="24" t="s">
        <v>995</v>
      </c>
      <c r="C140" s="25">
        <v>6500</v>
      </c>
      <c r="D140" s="24">
        <v>4</v>
      </c>
      <c r="E140" s="24"/>
      <c r="F140" s="25">
        <f t="shared" si="3"/>
        <v>26000</v>
      </c>
      <c r="G140" s="24">
        <v>2</v>
      </c>
      <c r="H140" s="27">
        <f t="shared" si="5"/>
        <v>13000</v>
      </c>
      <c r="I140" s="24"/>
      <c r="J140" s="25">
        <f t="shared" si="4"/>
        <v>0</v>
      </c>
      <c r="K140" s="24">
        <v>2</v>
      </c>
      <c r="L140" s="27">
        <f t="shared" si="1"/>
        <v>13000</v>
      </c>
      <c r="M140" s="24"/>
      <c r="N140" s="27">
        <f t="shared" si="2"/>
        <v>0</v>
      </c>
    </row>
    <row r="141" spans="1:14" s="26" customFormat="1" ht="12.75" x14ac:dyDescent="0.2">
      <c r="A141" s="24">
        <v>2</v>
      </c>
      <c r="B141" s="24" t="s">
        <v>996</v>
      </c>
      <c r="C141" s="25">
        <v>900</v>
      </c>
      <c r="D141" s="24">
        <v>4</v>
      </c>
      <c r="E141" s="24"/>
      <c r="F141" s="25">
        <f t="shared" si="3"/>
        <v>3600</v>
      </c>
      <c r="G141" s="24">
        <v>2</v>
      </c>
      <c r="H141" s="27">
        <f t="shared" si="5"/>
        <v>1800</v>
      </c>
      <c r="I141" s="24"/>
      <c r="J141" s="25">
        <f t="shared" si="4"/>
        <v>0</v>
      </c>
      <c r="K141" s="24">
        <v>2</v>
      </c>
      <c r="L141" s="27">
        <f t="shared" si="1"/>
        <v>1800</v>
      </c>
      <c r="M141" s="24"/>
      <c r="N141" s="27">
        <f t="shared" si="2"/>
        <v>0</v>
      </c>
    </row>
    <row r="142" spans="1:14" s="26" customFormat="1" ht="12.75" x14ac:dyDescent="0.2">
      <c r="A142" s="24">
        <v>3</v>
      </c>
      <c r="B142" s="24" t="s">
        <v>692</v>
      </c>
      <c r="C142" s="25">
        <v>2000</v>
      </c>
      <c r="D142" s="24">
        <v>2</v>
      </c>
      <c r="E142" s="24"/>
      <c r="F142" s="25">
        <f t="shared" si="3"/>
        <v>4000</v>
      </c>
      <c r="G142" s="24"/>
      <c r="H142" s="27">
        <f t="shared" si="5"/>
        <v>0</v>
      </c>
      <c r="I142" s="24">
        <v>1</v>
      </c>
      <c r="J142" s="25">
        <f t="shared" si="4"/>
        <v>2000</v>
      </c>
      <c r="K142" s="24"/>
      <c r="L142" s="27">
        <f t="shared" si="1"/>
        <v>0</v>
      </c>
      <c r="M142" s="24">
        <v>1</v>
      </c>
      <c r="N142" s="27">
        <f t="shared" si="2"/>
        <v>2000</v>
      </c>
    </row>
    <row r="143" spans="1:14" s="26" customFormat="1" ht="12.75" x14ac:dyDescent="0.2">
      <c r="A143" s="24">
        <v>4</v>
      </c>
      <c r="B143" s="24" t="s">
        <v>691</v>
      </c>
      <c r="C143" s="25">
        <v>2500</v>
      </c>
      <c r="D143" s="24">
        <v>2</v>
      </c>
      <c r="E143" s="24"/>
      <c r="F143" s="25">
        <f t="shared" si="3"/>
        <v>5000</v>
      </c>
      <c r="G143" s="24"/>
      <c r="H143" s="27">
        <f t="shared" si="5"/>
        <v>0</v>
      </c>
      <c r="I143" s="24">
        <v>1</v>
      </c>
      <c r="J143" s="25">
        <f t="shared" si="4"/>
        <v>2500</v>
      </c>
      <c r="K143" s="24"/>
      <c r="L143" s="27">
        <f t="shared" si="1"/>
        <v>0</v>
      </c>
      <c r="M143" s="24">
        <v>1</v>
      </c>
      <c r="N143" s="27">
        <f t="shared" si="2"/>
        <v>2500</v>
      </c>
    </row>
    <row r="144" spans="1:14" s="26" customFormat="1" ht="12.75" x14ac:dyDescent="0.2">
      <c r="A144" s="24">
        <v>5</v>
      </c>
      <c r="B144" s="24" t="s">
        <v>997</v>
      </c>
      <c r="C144" s="25">
        <v>21000</v>
      </c>
      <c r="D144" s="24">
        <v>1</v>
      </c>
      <c r="E144" s="24"/>
      <c r="F144" s="25">
        <f t="shared" si="3"/>
        <v>21000</v>
      </c>
      <c r="G144" s="24">
        <v>1</v>
      </c>
      <c r="H144" s="27">
        <f t="shared" si="5"/>
        <v>21000</v>
      </c>
      <c r="I144" s="24"/>
      <c r="J144" s="25">
        <f t="shared" si="4"/>
        <v>0</v>
      </c>
      <c r="K144" s="24"/>
      <c r="L144" s="27">
        <f t="shared" si="1"/>
        <v>0</v>
      </c>
      <c r="M144" s="24"/>
      <c r="N144" s="27">
        <f t="shared" si="2"/>
        <v>0</v>
      </c>
    </row>
    <row r="145" spans="1:14" s="26" customFormat="1" ht="12.75" x14ac:dyDescent="0.2">
      <c r="A145" s="24">
        <v>6</v>
      </c>
      <c r="B145" s="24" t="s">
        <v>998</v>
      </c>
      <c r="C145" s="25">
        <v>35000</v>
      </c>
      <c r="D145" s="24">
        <v>1</v>
      </c>
      <c r="E145" s="24"/>
      <c r="F145" s="25">
        <f t="shared" si="3"/>
        <v>35000</v>
      </c>
      <c r="G145" s="24">
        <v>1</v>
      </c>
      <c r="H145" s="27">
        <f t="shared" si="5"/>
        <v>35000</v>
      </c>
      <c r="I145" s="24"/>
      <c r="J145" s="25">
        <f t="shared" si="4"/>
        <v>0</v>
      </c>
      <c r="K145" s="24"/>
      <c r="L145" s="27">
        <f t="shared" si="1"/>
        <v>0</v>
      </c>
      <c r="M145" s="24"/>
      <c r="N145" s="27">
        <f t="shared" si="2"/>
        <v>0</v>
      </c>
    </row>
    <row r="146" spans="1:14" s="26" customFormat="1" ht="12.75" x14ac:dyDescent="0.2">
      <c r="A146" s="24"/>
      <c r="B146" s="24"/>
      <c r="C146" s="25"/>
      <c r="D146" s="24"/>
      <c r="E146" s="24"/>
      <c r="F146" s="25"/>
      <c r="G146" s="24"/>
      <c r="H146" s="27"/>
      <c r="I146" s="24"/>
      <c r="J146" s="25"/>
      <c r="K146" s="24"/>
      <c r="L146" s="27"/>
      <c r="M146" s="24"/>
      <c r="N146" s="27"/>
    </row>
    <row r="147" spans="1:14" s="26" customFormat="1" ht="12.75" x14ac:dyDescent="0.2">
      <c r="A147" s="24"/>
      <c r="B147" s="28" t="s">
        <v>999</v>
      </c>
      <c r="C147" s="25"/>
      <c r="D147" s="24"/>
      <c r="E147" s="24"/>
      <c r="F147" s="25">
        <f t="shared" si="3"/>
        <v>0</v>
      </c>
      <c r="G147" s="24"/>
      <c r="H147" s="27">
        <f t="shared" si="5"/>
        <v>0</v>
      </c>
      <c r="I147" s="24"/>
      <c r="J147" s="25">
        <f t="shared" si="4"/>
        <v>0</v>
      </c>
      <c r="K147" s="24"/>
      <c r="L147" s="27">
        <f t="shared" si="1"/>
        <v>0</v>
      </c>
      <c r="M147" s="24"/>
      <c r="N147" s="27">
        <f t="shared" si="2"/>
        <v>0</v>
      </c>
    </row>
    <row r="148" spans="1:14" s="26" customFormat="1" ht="12.75" x14ac:dyDescent="0.2">
      <c r="A148" s="24">
        <v>1</v>
      </c>
      <c r="B148" s="24" t="s">
        <v>1000</v>
      </c>
      <c r="C148" s="25">
        <v>30000</v>
      </c>
      <c r="D148" s="24">
        <v>1</v>
      </c>
      <c r="E148" s="24"/>
      <c r="F148" s="25">
        <f t="shared" si="3"/>
        <v>30000</v>
      </c>
      <c r="G148" s="24"/>
      <c r="H148" s="27">
        <f t="shared" si="5"/>
        <v>0</v>
      </c>
      <c r="I148" s="24"/>
      <c r="J148" s="25">
        <f t="shared" si="4"/>
        <v>0</v>
      </c>
      <c r="K148" s="24"/>
      <c r="L148" s="27">
        <f t="shared" si="1"/>
        <v>0</v>
      </c>
      <c r="M148" s="24">
        <v>1</v>
      </c>
      <c r="N148" s="27">
        <f t="shared" si="2"/>
        <v>30000</v>
      </c>
    </row>
    <row r="149" spans="1:14" s="26" customFormat="1" ht="12.75" x14ac:dyDescent="0.2">
      <c r="A149" s="24">
        <v>2</v>
      </c>
      <c r="B149" s="24" t="s">
        <v>1001</v>
      </c>
      <c r="C149" s="25">
        <v>9990</v>
      </c>
      <c r="D149" s="24">
        <v>1</v>
      </c>
      <c r="E149" s="24"/>
      <c r="F149" s="25">
        <f t="shared" si="3"/>
        <v>9990</v>
      </c>
      <c r="G149" s="24"/>
      <c r="H149" s="27">
        <f t="shared" si="5"/>
        <v>0</v>
      </c>
      <c r="I149" s="24"/>
      <c r="J149" s="25">
        <f t="shared" si="4"/>
        <v>0</v>
      </c>
      <c r="K149" s="24"/>
      <c r="L149" s="27">
        <f t="shared" si="1"/>
        <v>0</v>
      </c>
      <c r="M149" s="24">
        <v>1</v>
      </c>
      <c r="N149" s="27">
        <f t="shared" si="2"/>
        <v>9990</v>
      </c>
    </row>
    <row r="150" spans="1:14" s="26" customFormat="1" ht="12.75" x14ac:dyDescent="0.2">
      <c r="A150" s="24"/>
      <c r="B150" s="24" t="s">
        <v>1001</v>
      </c>
      <c r="C150" s="25">
        <v>10000</v>
      </c>
      <c r="D150" s="24">
        <v>1</v>
      </c>
      <c r="E150" s="24"/>
      <c r="F150" s="25">
        <f t="shared" si="3"/>
        <v>10000</v>
      </c>
      <c r="G150" s="24">
        <v>1</v>
      </c>
      <c r="H150" s="27">
        <f t="shared" si="5"/>
        <v>10000</v>
      </c>
      <c r="I150" s="24"/>
      <c r="J150" s="25">
        <f t="shared" si="4"/>
        <v>0</v>
      </c>
      <c r="K150" s="24"/>
      <c r="L150" s="27">
        <f t="shared" si="1"/>
        <v>0</v>
      </c>
      <c r="M150" s="24"/>
      <c r="N150" s="27">
        <f t="shared" si="2"/>
        <v>0</v>
      </c>
    </row>
    <row r="151" spans="1:14" s="26" customFormat="1" ht="12.75" x14ac:dyDescent="0.2">
      <c r="A151" s="24"/>
      <c r="B151" s="24" t="s">
        <v>263</v>
      </c>
      <c r="C151" s="25">
        <v>45000</v>
      </c>
      <c r="D151" s="24">
        <v>1</v>
      </c>
      <c r="E151" s="24"/>
      <c r="F151" s="25">
        <f t="shared" si="3"/>
        <v>45000</v>
      </c>
      <c r="G151" s="24">
        <v>1</v>
      </c>
      <c r="H151" s="27">
        <f t="shared" si="5"/>
        <v>45000</v>
      </c>
      <c r="I151" s="24"/>
      <c r="J151" s="25">
        <f t="shared" si="4"/>
        <v>0</v>
      </c>
      <c r="K151" s="24"/>
      <c r="L151" s="27">
        <f t="shared" si="1"/>
        <v>0</v>
      </c>
      <c r="M151" s="24"/>
      <c r="N151" s="27">
        <f t="shared" si="2"/>
        <v>0</v>
      </c>
    </row>
    <row r="152" spans="1:14" s="26" customFormat="1" ht="12.75" x14ac:dyDescent="0.2">
      <c r="A152" s="24"/>
      <c r="B152" s="24" t="s">
        <v>1001</v>
      </c>
      <c r="C152" s="25">
        <v>11511</v>
      </c>
      <c r="D152" s="24">
        <v>2</v>
      </c>
      <c r="E152" s="24"/>
      <c r="F152" s="25">
        <f t="shared" si="3"/>
        <v>23022</v>
      </c>
      <c r="G152" s="24">
        <v>2</v>
      </c>
      <c r="H152" s="27">
        <f t="shared" si="5"/>
        <v>23022</v>
      </c>
      <c r="I152" s="24"/>
      <c r="J152" s="25">
        <f t="shared" si="4"/>
        <v>0</v>
      </c>
      <c r="K152" s="24"/>
      <c r="L152" s="27">
        <f t="shared" si="1"/>
        <v>0</v>
      </c>
      <c r="M152" s="24"/>
      <c r="N152" s="27">
        <f t="shared" si="2"/>
        <v>0</v>
      </c>
    </row>
    <row r="153" spans="1:14" s="26" customFormat="1" ht="12.75" x14ac:dyDescent="0.2">
      <c r="A153" s="24"/>
      <c r="B153" s="24" t="s">
        <v>1002</v>
      </c>
      <c r="C153" s="25">
        <v>9500</v>
      </c>
      <c r="D153" s="24">
        <v>1</v>
      </c>
      <c r="E153" s="24"/>
      <c r="F153" s="25">
        <f t="shared" si="3"/>
        <v>9500</v>
      </c>
      <c r="G153" s="24">
        <v>1</v>
      </c>
      <c r="H153" s="27">
        <f t="shared" si="5"/>
        <v>9500</v>
      </c>
      <c r="I153" s="24"/>
      <c r="J153" s="25">
        <f t="shared" si="4"/>
        <v>0</v>
      </c>
      <c r="K153" s="24"/>
      <c r="L153" s="27">
        <f t="shared" si="1"/>
        <v>0</v>
      </c>
      <c r="M153" s="24"/>
      <c r="N153" s="27">
        <f t="shared" si="2"/>
        <v>0</v>
      </c>
    </row>
    <row r="154" spans="1:14" s="26" customFormat="1" ht="12.75" x14ac:dyDescent="0.2">
      <c r="A154" s="24"/>
      <c r="B154" s="24" t="s">
        <v>1003</v>
      </c>
      <c r="C154" s="25">
        <v>15630.24</v>
      </c>
      <c r="D154" s="24">
        <v>1</v>
      </c>
      <c r="E154" s="24"/>
      <c r="F154" s="25">
        <f t="shared" si="3"/>
        <v>15630.24</v>
      </c>
      <c r="G154" s="24">
        <v>1</v>
      </c>
      <c r="H154" s="27">
        <f t="shared" si="5"/>
        <v>15630.24</v>
      </c>
      <c r="I154" s="24"/>
      <c r="J154" s="25">
        <f t="shared" si="4"/>
        <v>0</v>
      </c>
      <c r="K154" s="24"/>
      <c r="L154" s="27">
        <f t="shared" si="1"/>
        <v>0</v>
      </c>
      <c r="M154" s="24"/>
      <c r="N154" s="27">
        <f t="shared" si="2"/>
        <v>0</v>
      </c>
    </row>
    <row r="155" spans="1:14" s="26" customFormat="1" ht="12.75" x14ac:dyDescent="0.2">
      <c r="A155" s="24"/>
      <c r="B155" s="24" t="s">
        <v>1004</v>
      </c>
      <c r="C155" s="25">
        <v>26287</v>
      </c>
      <c r="D155" s="24">
        <v>1</v>
      </c>
      <c r="E155" s="24"/>
      <c r="F155" s="25">
        <f t="shared" si="3"/>
        <v>26287</v>
      </c>
      <c r="G155" s="24">
        <v>1</v>
      </c>
      <c r="H155" s="27">
        <f t="shared" si="5"/>
        <v>26287</v>
      </c>
      <c r="I155" s="24"/>
      <c r="J155" s="25">
        <f t="shared" si="4"/>
        <v>0</v>
      </c>
      <c r="K155" s="24"/>
      <c r="L155" s="27">
        <f t="shared" si="1"/>
        <v>0</v>
      </c>
      <c r="M155" s="24"/>
      <c r="N155" s="27">
        <f t="shared" si="2"/>
        <v>0</v>
      </c>
    </row>
    <row r="156" spans="1:14" s="26" customFormat="1" ht="12.75" x14ac:dyDescent="0.2">
      <c r="A156" s="24"/>
      <c r="B156" s="28" t="s">
        <v>1005</v>
      </c>
      <c r="C156" s="25"/>
      <c r="D156" s="24"/>
      <c r="E156" s="24"/>
      <c r="F156" s="25">
        <f t="shared" si="3"/>
        <v>0</v>
      </c>
      <c r="G156" s="24"/>
      <c r="H156" s="27">
        <f t="shared" si="5"/>
        <v>0</v>
      </c>
      <c r="I156" s="24"/>
      <c r="J156" s="25">
        <f t="shared" si="4"/>
        <v>0</v>
      </c>
      <c r="K156" s="24"/>
      <c r="L156" s="27">
        <f t="shared" si="1"/>
        <v>0</v>
      </c>
      <c r="M156" s="24"/>
      <c r="N156" s="27">
        <f t="shared" si="2"/>
        <v>0</v>
      </c>
    </row>
    <row r="157" spans="1:14" s="26" customFormat="1" ht="12.75" x14ac:dyDescent="0.2">
      <c r="A157" s="24"/>
      <c r="B157" s="24" t="s">
        <v>1001</v>
      </c>
      <c r="C157" s="25">
        <v>12000</v>
      </c>
      <c r="D157" s="24">
        <v>2</v>
      </c>
      <c r="E157" s="24"/>
      <c r="F157" s="25">
        <f t="shared" si="3"/>
        <v>24000</v>
      </c>
      <c r="G157" s="24">
        <v>2</v>
      </c>
      <c r="H157" s="27">
        <f t="shared" si="5"/>
        <v>24000</v>
      </c>
      <c r="I157" s="24"/>
      <c r="J157" s="25">
        <f t="shared" si="4"/>
        <v>0</v>
      </c>
      <c r="K157" s="24"/>
      <c r="L157" s="27">
        <f t="shared" si="1"/>
        <v>0</v>
      </c>
      <c r="M157" s="24"/>
      <c r="N157" s="27">
        <f t="shared" si="2"/>
        <v>0</v>
      </c>
    </row>
    <row r="158" spans="1:14" s="26" customFormat="1" ht="12.75" x14ac:dyDescent="0.2">
      <c r="A158" s="24"/>
      <c r="B158" s="24" t="s">
        <v>911</v>
      </c>
      <c r="C158" s="25">
        <v>420</v>
      </c>
      <c r="D158" s="24">
        <v>2</v>
      </c>
      <c r="E158" s="24"/>
      <c r="F158" s="25">
        <f t="shared" si="3"/>
        <v>840</v>
      </c>
      <c r="G158" s="24">
        <v>2</v>
      </c>
      <c r="H158" s="27">
        <f t="shared" si="5"/>
        <v>840</v>
      </c>
      <c r="I158" s="24"/>
      <c r="J158" s="25">
        <f t="shared" si="4"/>
        <v>0</v>
      </c>
      <c r="K158" s="24"/>
      <c r="L158" s="27">
        <f t="shared" si="1"/>
        <v>0</v>
      </c>
      <c r="M158" s="24"/>
      <c r="N158" s="27">
        <f t="shared" si="2"/>
        <v>0</v>
      </c>
    </row>
    <row r="159" spans="1:14" s="26" customFormat="1" ht="12.75" x14ac:dyDescent="0.2">
      <c r="A159" s="24"/>
      <c r="B159" s="24" t="s">
        <v>1006</v>
      </c>
      <c r="C159" s="25">
        <v>300</v>
      </c>
      <c r="D159" s="24">
        <v>2</v>
      </c>
      <c r="E159" s="24"/>
      <c r="F159" s="25">
        <f t="shared" si="3"/>
        <v>600</v>
      </c>
      <c r="G159" s="24">
        <v>2</v>
      </c>
      <c r="H159" s="27">
        <f t="shared" si="5"/>
        <v>600</v>
      </c>
      <c r="I159" s="24"/>
      <c r="J159" s="25">
        <f t="shared" si="4"/>
        <v>0</v>
      </c>
      <c r="K159" s="24"/>
      <c r="L159" s="27">
        <f t="shared" si="1"/>
        <v>0</v>
      </c>
      <c r="M159" s="24"/>
      <c r="N159" s="27">
        <f t="shared" si="2"/>
        <v>0</v>
      </c>
    </row>
    <row r="160" spans="1:14" s="26" customFormat="1" ht="12.75" x14ac:dyDescent="0.2">
      <c r="A160" s="24"/>
      <c r="B160" s="24" t="s">
        <v>1007</v>
      </c>
      <c r="C160" s="25">
        <v>110</v>
      </c>
      <c r="D160" s="24">
        <v>2</v>
      </c>
      <c r="E160" s="24"/>
      <c r="F160" s="25">
        <f t="shared" si="3"/>
        <v>220</v>
      </c>
      <c r="G160" s="24">
        <v>2</v>
      </c>
      <c r="H160" s="27">
        <f t="shared" si="5"/>
        <v>220</v>
      </c>
      <c r="I160" s="24"/>
      <c r="J160" s="25">
        <f t="shared" si="4"/>
        <v>0</v>
      </c>
      <c r="K160" s="24"/>
      <c r="L160" s="27">
        <f t="shared" si="1"/>
        <v>0</v>
      </c>
      <c r="M160" s="24"/>
      <c r="N160" s="27">
        <f t="shared" si="2"/>
        <v>0</v>
      </c>
    </row>
    <row r="161" spans="1:14" s="26" customFormat="1" ht="12.75" x14ac:dyDescent="0.2">
      <c r="A161" s="24"/>
      <c r="B161" s="24" t="s">
        <v>1008</v>
      </c>
      <c r="C161" s="25">
        <v>3550</v>
      </c>
      <c r="D161" s="24">
        <v>1</v>
      </c>
      <c r="E161" s="24"/>
      <c r="F161" s="25">
        <f t="shared" si="3"/>
        <v>3550</v>
      </c>
      <c r="G161" s="24">
        <v>1</v>
      </c>
      <c r="H161" s="27">
        <f t="shared" si="5"/>
        <v>3550</v>
      </c>
      <c r="I161" s="24"/>
      <c r="J161" s="25">
        <f t="shared" si="4"/>
        <v>0</v>
      </c>
      <c r="K161" s="24"/>
      <c r="L161" s="27">
        <f t="shared" si="1"/>
        <v>0</v>
      </c>
      <c r="M161" s="24"/>
      <c r="N161" s="27">
        <f t="shared" si="2"/>
        <v>0</v>
      </c>
    </row>
    <row r="162" spans="1:14" s="26" customFormat="1" ht="12.75" x14ac:dyDescent="0.2">
      <c r="A162" s="24"/>
      <c r="B162" s="24" t="s">
        <v>1127</v>
      </c>
      <c r="C162" s="25"/>
      <c r="D162" s="24"/>
      <c r="E162" s="24"/>
      <c r="F162" s="25">
        <f t="shared" si="3"/>
        <v>0</v>
      </c>
      <c r="G162" s="24"/>
      <c r="H162" s="27">
        <f t="shared" si="5"/>
        <v>0</v>
      </c>
      <c r="I162" s="24"/>
      <c r="J162" s="25">
        <f t="shared" si="4"/>
        <v>0</v>
      </c>
      <c r="K162" s="24"/>
      <c r="L162" s="27">
        <f t="shared" si="1"/>
        <v>0</v>
      </c>
      <c r="M162" s="24"/>
      <c r="N162" s="27">
        <f t="shared" si="2"/>
        <v>0</v>
      </c>
    </row>
    <row r="163" spans="1:14" s="26" customFormat="1" ht="12.75" x14ac:dyDescent="0.2">
      <c r="A163" s="24">
        <v>1</v>
      </c>
      <c r="B163" s="24" t="s">
        <v>1128</v>
      </c>
      <c r="C163" s="25">
        <v>151.43</v>
      </c>
      <c r="D163" s="24">
        <v>14</v>
      </c>
      <c r="E163" s="24"/>
      <c r="F163" s="25">
        <f t="shared" si="3"/>
        <v>2120.02</v>
      </c>
      <c r="G163" s="24">
        <v>1</v>
      </c>
      <c r="H163" s="27">
        <f t="shared" si="5"/>
        <v>151.43</v>
      </c>
      <c r="I163" s="24">
        <v>1</v>
      </c>
      <c r="J163" s="25">
        <f t="shared" si="4"/>
        <v>151.43</v>
      </c>
      <c r="K163" s="24">
        <v>1</v>
      </c>
      <c r="L163" s="27">
        <f t="shared" si="1"/>
        <v>151.43</v>
      </c>
      <c r="M163" s="24">
        <v>11</v>
      </c>
      <c r="N163" s="27">
        <f t="shared" si="2"/>
        <v>1665.73</v>
      </c>
    </row>
    <row r="164" spans="1:14" s="26" customFormat="1" ht="12.75" x14ac:dyDescent="0.2">
      <c r="A164" s="24">
        <v>2</v>
      </c>
      <c r="B164" s="24" t="s">
        <v>112</v>
      </c>
      <c r="C164" s="25">
        <v>66.56</v>
      </c>
      <c r="D164" s="24">
        <v>24</v>
      </c>
      <c r="E164" s="24"/>
      <c r="F164" s="25">
        <f t="shared" si="3"/>
        <v>1597.44</v>
      </c>
      <c r="G164" s="24">
        <v>6</v>
      </c>
      <c r="H164" s="27">
        <f t="shared" si="5"/>
        <v>399.36</v>
      </c>
      <c r="I164" s="24">
        <v>6</v>
      </c>
      <c r="J164" s="25">
        <f t="shared" si="4"/>
        <v>399.36</v>
      </c>
      <c r="K164" s="24">
        <v>6</v>
      </c>
      <c r="L164" s="27">
        <f t="shared" si="1"/>
        <v>399.36</v>
      </c>
      <c r="M164" s="24">
        <v>6</v>
      </c>
      <c r="N164" s="27">
        <f t="shared" si="2"/>
        <v>399.36</v>
      </c>
    </row>
    <row r="165" spans="1:14" s="26" customFormat="1" ht="12.75" x14ac:dyDescent="0.2">
      <c r="A165" s="24">
        <v>3</v>
      </c>
      <c r="B165" s="24" t="s">
        <v>255</v>
      </c>
      <c r="C165" s="25">
        <v>31.52</v>
      </c>
      <c r="D165" s="24">
        <v>4</v>
      </c>
      <c r="E165" s="24"/>
      <c r="F165" s="25">
        <f t="shared" si="3"/>
        <v>126.08</v>
      </c>
      <c r="G165" s="24">
        <v>1</v>
      </c>
      <c r="H165" s="27">
        <f t="shared" si="5"/>
        <v>31.52</v>
      </c>
      <c r="I165" s="24">
        <v>1</v>
      </c>
      <c r="J165" s="25">
        <f t="shared" si="4"/>
        <v>31.52</v>
      </c>
      <c r="K165" s="24">
        <v>1</v>
      </c>
      <c r="L165" s="27">
        <f t="shared" si="1"/>
        <v>31.52</v>
      </c>
      <c r="M165" s="24">
        <v>1</v>
      </c>
      <c r="N165" s="27">
        <f t="shared" si="2"/>
        <v>31.52</v>
      </c>
    </row>
    <row r="166" spans="1:14" s="26" customFormat="1" ht="12.75" x14ac:dyDescent="0.2">
      <c r="A166" s="24">
        <v>4</v>
      </c>
      <c r="B166" s="24" t="s">
        <v>1129</v>
      </c>
      <c r="C166" s="25">
        <v>83.72</v>
      </c>
      <c r="D166" s="24">
        <v>2</v>
      </c>
      <c r="E166" s="24"/>
      <c r="F166" s="25">
        <f t="shared" si="3"/>
        <v>167.44</v>
      </c>
      <c r="G166" s="24">
        <v>1</v>
      </c>
      <c r="H166" s="27">
        <f t="shared" si="5"/>
        <v>83.72</v>
      </c>
      <c r="I166" s="24"/>
      <c r="J166" s="25">
        <f t="shared" si="4"/>
        <v>0</v>
      </c>
      <c r="K166" s="24">
        <v>1</v>
      </c>
      <c r="L166" s="27">
        <f t="shared" si="1"/>
        <v>83.72</v>
      </c>
      <c r="M166" s="24"/>
      <c r="N166" s="27">
        <f t="shared" si="2"/>
        <v>0</v>
      </c>
    </row>
    <row r="167" spans="1:14" s="26" customFormat="1" ht="12.75" x14ac:dyDescent="0.2">
      <c r="A167" s="24">
        <v>5</v>
      </c>
      <c r="B167" s="24" t="s">
        <v>256</v>
      </c>
      <c r="C167" s="25">
        <v>136.66</v>
      </c>
      <c r="D167" s="24">
        <v>45</v>
      </c>
      <c r="E167" s="24"/>
      <c r="F167" s="25">
        <f t="shared" si="3"/>
        <v>6149.7</v>
      </c>
      <c r="G167" s="24">
        <v>45</v>
      </c>
      <c r="H167" s="27">
        <f t="shared" si="5"/>
        <v>6149.7</v>
      </c>
      <c r="I167" s="24">
        <v>36</v>
      </c>
      <c r="J167" s="25">
        <f t="shared" si="4"/>
        <v>4919.76</v>
      </c>
      <c r="K167" s="24">
        <v>45</v>
      </c>
      <c r="L167" s="27">
        <f t="shared" si="1"/>
        <v>6149.7</v>
      </c>
      <c r="M167" s="24">
        <v>45</v>
      </c>
      <c r="N167" s="27">
        <f t="shared" si="2"/>
        <v>6149.7</v>
      </c>
    </row>
    <row r="168" spans="1:14" s="26" customFormat="1" ht="12.75" x14ac:dyDescent="0.2">
      <c r="A168" s="24">
        <v>6</v>
      </c>
      <c r="B168" s="24" t="s">
        <v>257</v>
      </c>
      <c r="C168" s="25">
        <v>118.46</v>
      </c>
      <c r="D168" s="24">
        <v>4</v>
      </c>
      <c r="E168" s="24"/>
      <c r="F168" s="25">
        <f t="shared" si="3"/>
        <v>473.84</v>
      </c>
      <c r="G168" s="24">
        <v>1</v>
      </c>
      <c r="H168" s="27">
        <f t="shared" si="5"/>
        <v>118.46</v>
      </c>
      <c r="I168" s="24">
        <v>1</v>
      </c>
      <c r="J168" s="25">
        <f t="shared" si="4"/>
        <v>118.46</v>
      </c>
      <c r="K168" s="24">
        <v>1</v>
      </c>
      <c r="L168" s="27">
        <f t="shared" si="1"/>
        <v>118.46</v>
      </c>
      <c r="M168" s="24">
        <v>1</v>
      </c>
      <c r="N168" s="27">
        <f t="shared" si="2"/>
        <v>118.46</v>
      </c>
    </row>
    <row r="169" spans="1:14" s="26" customFormat="1" ht="12.75" x14ac:dyDescent="0.2">
      <c r="A169" s="24">
        <v>7</v>
      </c>
      <c r="B169" s="24" t="s">
        <v>1130</v>
      </c>
      <c r="C169" s="25">
        <v>70.72</v>
      </c>
      <c r="D169" s="24">
        <v>3</v>
      </c>
      <c r="E169" s="24"/>
      <c r="F169" s="25">
        <f t="shared" si="3"/>
        <v>212.16</v>
      </c>
      <c r="G169" s="24">
        <v>1</v>
      </c>
      <c r="H169" s="27">
        <f t="shared" si="5"/>
        <v>70.72</v>
      </c>
      <c r="I169" s="24">
        <v>1</v>
      </c>
      <c r="J169" s="25">
        <f t="shared" si="4"/>
        <v>70.72</v>
      </c>
      <c r="K169" s="24">
        <v>1</v>
      </c>
      <c r="L169" s="27">
        <f t="shared" si="1"/>
        <v>70.72</v>
      </c>
      <c r="M169" s="24"/>
      <c r="N169" s="27">
        <f t="shared" si="2"/>
        <v>0</v>
      </c>
    </row>
    <row r="170" spans="1:14" s="26" customFormat="1" ht="12.75" x14ac:dyDescent="0.2">
      <c r="A170" s="24">
        <v>8</v>
      </c>
      <c r="B170" s="24" t="s">
        <v>1131</v>
      </c>
      <c r="C170" s="25">
        <v>86.84</v>
      </c>
      <c r="D170" s="24">
        <v>12</v>
      </c>
      <c r="E170" s="24"/>
      <c r="F170" s="25">
        <f t="shared" si="3"/>
        <v>1042.08</v>
      </c>
      <c r="G170" s="24">
        <v>3</v>
      </c>
      <c r="H170" s="27">
        <f t="shared" si="5"/>
        <v>260.52</v>
      </c>
      <c r="I170" s="24">
        <v>3</v>
      </c>
      <c r="J170" s="25">
        <f t="shared" si="4"/>
        <v>260.52</v>
      </c>
      <c r="K170" s="24">
        <v>3</v>
      </c>
      <c r="L170" s="27">
        <f t="shared" si="1"/>
        <v>260.52</v>
      </c>
      <c r="M170" s="24">
        <v>3</v>
      </c>
      <c r="N170" s="27">
        <f t="shared" si="2"/>
        <v>260.52</v>
      </c>
    </row>
    <row r="171" spans="1:14" s="26" customFormat="1" ht="12.75" x14ac:dyDescent="0.2">
      <c r="A171" s="24">
        <v>9</v>
      </c>
      <c r="B171" s="24" t="s">
        <v>1132</v>
      </c>
      <c r="C171" s="25">
        <v>71.5</v>
      </c>
      <c r="D171" s="24">
        <v>8</v>
      </c>
      <c r="E171" s="24"/>
      <c r="F171" s="25">
        <f t="shared" si="3"/>
        <v>572</v>
      </c>
      <c r="G171" s="24">
        <v>2</v>
      </c>
      <c r="H171" s="27">
        <f t="shared" si="5"/>
        <v>143</v>
      </c>
      <c r="I171" s="24">
        <v>2</v>
      </c>
      <c r="J171" s="25">
        <f t="shared" si="4"/>
        <v>143</v>
      </c>
      <c r="K171" s="24">
        <v>2</v>
      </c>
      <c r="L171" s="27">
        <f t="shared" si="1"/>
        <v>143</v>
      </c>
      <c r="M171" s="24">
        <v>2</v>
      </c>
      <c r="N171" s="27">
        <f t="shared" si="2"/>
        <v>143</v>
      </c>
    </row>
    <row r="172" spans="1:14" s="26" customFormat="1" ht="12.75" x14ac:dyDescent="0.2">
      <c r="A172" s="24">
        <v>10</v>
      </c>
      <c r="B172" s="24" t="s">
        <v>127</v>
      </c>
      <c r="C172" s="25">
        <v>22.41</v>
      </c>
      <c r="D172" s="24">
        <v>8</v>
      </c>
      <c r="E172" s="24"/>
      <c r="F172" s="25">
        <f t="shared" si="3"/>
        <v>179.28</v>
      </c>
      <c r="G172" s="24">
        <v>2</v>
      </c>
      <c r="H172" s="27">
        <f t="shared" si="5"/>
        <v>44.82</v>
      </c>
      <c r="I172" s="24">
        <v>2</v>
      </c>
      <c r="J172" s="25">
        <f t="shared" si="4"/>
        <v>44.82</v>
      </c>
      <c r="K172" s="24">
        <v>2</v>
      </c>
      <c r="L172" s="27">
        <f t="shared" si="1"/>
        <v>44.82</v>
      </c>
      <c r="M172" s="24">
        <v>2</v>
      </c>
      <c r="N172" s="27">
        <f t="shared" si="2"/>
        <v>44.82</v>
      </c>
    </row>
    <row r="173" spans="1:14" s="26" customFormat="1" ht="12.75" x14ac:dyDescent="0.2">
      <c r="A173" s="24">
        <v>11</v>
      </c>
      <c r="B173" s="24" t="s">
        <v>1133</v>
      </c>
      <c r="C173" s="25">
        <v>54.6</v>
      </c>
      <c r="D173" s="24">
        <v>8</v>
      </c>
      <c r="E173" s="24"/>
      <c r="F173" s="25">
        <f t="shared" si="3"/>
        <v>436.8</v>
      </c>
      <c r="G173" s="24">
        <v>2</v>
      </c>
      <c r="H173" s="27">
        <f t="shared" si="5"/>
        <v>109.2</v>
      </c>
      <c r="I173" s="24">
        <v>2</v>
      </c>
      <c r="J173" s="25">
        <f t="shared" si="4"/>
        <v>109.2</v>
      </c>
      <c r="K173" s="24">
        <v>2</v>
      </c>
      <c r="L173" s="27">
        <f t="shared" si="1"/>
        <v>109.2</v>
      </c>
      <c r="M173" s="24">
        <v>2</v>
      </c>
      <c r="N173" s="27">
        <f t="shared" si="2"/>
        <v>109.2</v>
      </c>
    </row>
    <row r="174" spans="1:14" s="26" customFormat="1" ht="12.75" x14ac:dyDescent="0.2">
      <c r="A174" s="24">
        <v>12</v>
      </c>
      <c r="B174" s="24" t="s">
        <v>1134</v>
      </c>
      <c r="C174" s="25">
        <v>22.36</v>
      </c>
      <c r="D174" s="24">
        <v>12</v>
      </c>
      <c r="E174" s="24"/>
      <c r="F174" s="25">
        <f t="shared" si="3"/>
        <v>268.32</v>
      </c>
      <c r="G174" s="24">
        <v>3</v>
      </c>
      <c r="H174" s="27">
        <f t="shared" si="5"/>
        <v>67.08</v>
      </c>
      <c r="I174" s="24">
        <v>3</v>
      </c>
      <c r="J174" s="25">
        <f t="shared" si="4"/>
        <v>67.08</v>
      </c>
      <c r="K174" s="24">
        <v>3</v>
      </c>
      <c r="L174" s="27">
        <f t="shared" si="1"/>
        <v>67.08</v>
      </c>
      <c r="M174" s="24">
        <v>3</v>
      </c>
      <c r="N174" s="27">
        <f t="shared" si="2"/>
        <v>67.08</v>
      </c>
    </row>
    <row r="175" spans="1:14" s="26" customFormat="1" ht="12.75" x14ac:dyDescent="0.2">
      <c r="A175" s="24">
        <v>13</v>
      </c>
      <c r="B175" s="24" t="s">
        <v>1135</v>
      </c>
      <c r="C175" s="25">
        <v>856.86</v>
      </c>
      <c r="D175" s="24">
        <v>2</v>
      </c>
      <c r="E175" s="24"/>
      <c r="F175" s="25">
        <f t="shared" si="3"/>
        <v>1713.72</v>
      </c>
      <c r="G175" s="24">
        <v>2</v>
      </c>
      <c r="H175" s="27">
        <f t="shared" si="5"/>
        <v>1713.72</v>
      </c>
      <c r="I175" s="24"/>
      <c r="J175" s="25">
        <f t="shared" si="4"/>
        <v>0</v>
      </c>
      <c r="K175" s="24"/>
      <c r="L175" s="27">
        <f t="shared" si="1"/>
        <v>0</v>
      </c>
      <c r="M175" s="24"/>
      <c r="N175" s="27">
        <f t="shared" si="2"/>
        <v>0</v>
      </c>
    </row>
    <row r="176" spans="1:14" s="26" customFormat="1" ht="12.75" x14ac:dyDescent="0.2">
      <c r="A176" s="24">
        <v>14</v>
      </c>
      <c r="B176" s="24" t="s">
        <v>1136</v>
      </c>
      <c r="C176" s="25">
        <v>17.68</v>
      </c>
      <c r="D176" s="24">
        <v>5</v>
      </c>
      <c r="E176" s="24"/>
      <c r="F176" s="25">
        <f t="shared" si="3"/>
        <v>88.4</v>
      </c>
      <c r="G176" s="24">
        <v>5</v>
      </c>
      <c r="H176" s="27">
        <f t="shared" si="5"/>
        <v>88.4</v>
      </c>
      <c r="I176" s="24"/>
      <c r="J176" s="25">
        <f t="shared" si="4"/>
        <v>0</v>
      </c>
      <c r="K176" s="24"/>
      <c r="L176" s="27">
        <f t="shared" si="1"/>
        <v>0</v>
      </c>
      <c r="M176" s="24"/>
      <c r="N176" s="27">
        <f t="shared" si="2"/>
        <v>0</v>
      </c>
    </row>
    <row r="177" spans="1:14" s="26" customFormat="1" ht="12.75" x14ac:dyDescent="0.2">
      <c r="A177" s="24">
        <v>15</v>
      </c>
      <c r="B177" s="24" t="s">
        <v>530</v>
      </c>
      <c r="C177" s="25">
        <v>18.2</v>
      </c>
      <c r="D177" s="24">
        <v>3</v>
      </c>
      <c r="E177" s="24"/>
      <c r="F177" s="25">
        <f t="shared" si="3"/>
        <v>54.599999999999994</v>
      </c>
      <c r="G177" s="24">
        <v>1</v>
      </c>
      <c r="H177" s="27">
        <f t="shared" si="5"/>
        <v>18.2</v>
      </c>
      <c r="I177" s="24">
        <v>1</v>
      </c>
      <c r="J177" s="25">
        <f t="shared" si="4"/>
        <v>18.2</v>
      </c>
      <c r="K177" s="24">
        <v>1</v>
      </c>
      <c r="L177" s="27">
        <f t="shared" si="1"/>
        <v>18.2</v>
      </c>
      <c r="M177" s="24"/>
      <c r="N177" s="27">
        <f t="shared" si="2"/>
        <v>0</v>
      </c>
    </row>
    <row r="178" spans="1:14" s="26" customFormat="1" ht="12.75" x14ac:dyDescent="0.2">
      <c r="A178" s="24">
        <v>16</v>
      </c>
      <c r="B178" s="24" t="s">
        <v>85</v>
      </c>
      <c r="C178" s="25">
        <v>41.6</v>
      </c>
      <c r="D178" s="24">
        <v>4</v>
      </c>
      <c r="E178" s="24"/>
      <c r="F178" s="25">
        <f t="shared" si="3"/>
        <v>166.4</v>
      </c>
      <c r="G178" s="24">
        <v>1</v>
      </c>
      <c r="H178" s="27">
        <f t="shared" si="5"/>
        <v>41.6</v>
      </c>
      <c r="I178" s="24">
        <v>1</v>
      </c>
      <c r="J178" s="25">
        <f t="shared" si="4"/>
        <v>41.6</v>
      </c>
      <c r="K178" s="24">
        <v>1</v>
      </c>
      <c r="L178" s="27">
        <f t="shared" si="1"/>
        <v>41.6</v>
      </c>
      <c r="M178" s="24">
        <v>1</v>
      </c>
      <c r="N178" s="27">
        <f t="shared" si="2"/>
        <v>41.6</v>
      </c>
    </row>
    <row r="179" spans="1:14" s="26" customFormat="1" ht="12.75" x14ac:dyDescent="0.2">
      <c r="A179" s="24">
        <v>17</v>
      </c>
      <c r="B179" s="24" t="s">
        <v>534</v>
      </c>
      <c r="C179" s="25">
        <v>134.68</v>
      </c>
      <c r="D179" s="24">
        <v>4</v>
      </c>
      <c r="E179" s="24"/>
      <c r="F179" s="25">
        <f t="shared" si="3"/>
        <v>538.72</v>
      </c>
      <c r="G179" s="24">
        <v>1</v>
      </c>
      <c r="H179" s="27">
        <f t="shared" si="5"/>
        <v>134.68</v>
      </c>
      <c r="I179" s="24">
        <v>1</v>
      </c>
      <c r="J179" s="25">
        <f t="shared" si="4"/>
        <v>134.68</v>
      </c>
      <c r="K179" s="24">
        <v>1</v>
      </c>
      <c r="L179" s="27">
        <f t="shared" si="1"/>
        <v>134.68</v>
      </c>
      <c r="M179" s="24">
        <v>1</v>
      </c>
      <c r="N179" s="27">
        <f t="shared" si="2"/>
        <v>134.68</v>
      </c>
    </row>
    <row r="180" spans="1:14" s="26" customFormat="1" ht="12.75" x14ac:dyDescent="0.2">
      <c r="A180" s="24">
        <v>18</v>
      </c>
      <c r="B180" s="24" t="s">
        <v>1137</v>
      </c>
      <c r="C180" s="25">
        <v>927.16</v>
      </c>
      <c r="D180" s="24">
        <v>1</v>
      </c>
      <c r="E180" s="24"/>
      <c r="F180" s="25">
        <f t="shared" si="3"/>
        <v>927.16</v>
      </c>
      <c r="G180" s="24">
        <v>1</v>
      </c>
      <c r="H180" s="27">
        <f t="shared" si="5"/>
        <v>927.16</v>
      </c>
      <c r="I180" s="24"/>
      <c r="J180" s="25">
        <f t="shared" si="4"/>
        <v>0</v>
      </c>
      <c r="K180" s="24"/>
      <c r="L180" s="27">
        <f t="shared" si="1"/>
        <v>0</v>
      </c>
      <c r="M180" s="24"/>
      <c r="N180" s="27">
        <f t="shared" si="2"/>
        <v>0</v>
      </c>
    </row>
    <row r="181" spans="1:14" s="26" customFormat="1" ht="12.75" x14ac:dyDescent="0.2">
      <c r="A181" s="24">
        <v>19</v>
      </c>
      <c r="B181" s="24" t="s">
        <v>1138</v>
      </c>
      <c r="C181" s="25">
        <v>738.4</v>
      </c>
      <c r="D181" s="24">
        <v>1</v>
      </c>
      <c r="E181" s="24"/>
      <c r="F181" s="25">
        <f t="shared" si="3"/>
        <v>738.4</v>
      </c>
      <c r="G181" s="24">
        <v>1</v>
      </c>
      <c r="H181" s="27">
        <f t="shared" si="5"/>
        <v>738.4</v>
      </c>
      <c r="I181" s="24"/>
      <c r="J181" s="25">
        <f t="shared" si="4"/>
        <v>0</v>
      </c>
      <c r="K181" s="24"/>
      <c r="L181" s="27">
        <f t="shared" si="1"/>
        <v>0</v>
      </c>
      <c r="M181" s="24"/>
      <c r="N181" s="27">
        <f t="shared" si="2"/>
        <v>0</v>
      </c>
    </row>
    <row r="182" spans="1:14" s="26" customFormat="1" ht="12.75" x14ac:dyDescent="0.2">
      <c r="A182" s="24">
        <v>20</v>
      </c>
      <c r="B182" s="24" t="s">
        <v>542</v>
      </c>
      <c r="C182" s="25">
        <v>83.41</v>
      </c>
      <c r="D182" s="24">
        <v>3</v>
      </c>
      <c r="E182" s="24"/>
      <c r="F182" s="25">
        <f t="shared" si="3"/>
        <v>250.23</v>
      </c>
      <c r="G182" s="24">
        <v>1</v>
      </c>
      <c r="H182" s="27">
        <f t="shared" si="5"/>
        <v>83.41</v>
      </c>
      <c r="I182" s="24">
        <v>1</v>
      </c>
      <c r="J182" s="25">
        <f t="shared" si="4"/>
        <v>83.41</v>
      </c>
      <c r="K182" s="24">
        <v>1</v>
      </c>
      <c r="L182" s="27">
        <f t="shared" si="1"/>
        <v>83.41</v>
      </c>
      <c r="M182" s="24"/>
      <c r="N182" s="27">
        <f t="shared" si="2"/>
        <v>0</v>
      </c>
    </row>
    <row r="183" spans="1:14" s="26" customFormat="1" ht="12.75" x14ac:dyDescent="0.2">
      <c r="A183" s="24">
        <v>21</v>
      </c>
      <c r="B183" s="24" t="s">
        <v>1140</v>
      </c>
      <c r="C183" s="25">
        <v>311.88</v>
      </c>
      <c r="D183" s="24">
        <v>1</v>
      </c>
      <c r="E183" s="24"/>
      <c r="F183" s="25">
        <f t="shared" si="3"/>
        <v>311.88</v>
      </c>
      <c r="G183" s="24">
        <v>1</v>
      </c>
      <c r="H183" s="27">
        <f t="shared" si="5"/>
        <v>311.88</v>
      </c>
      <c r="I183" s="24"/>
      <c r="J183" s="25">
        <f t="shared" si="4"/>
        <v>0</v>
      </c>
      <c r="K183" s="24"/>
      <c r="L183" s="27">
        <f t="shared" si="1"/>
        <v>0</v>
      </c>
      <c r="M183" s="24"/>
      <c r="N183" s="27">
        <f t="shared" si="2"/>
        <v>0</v>
      </c>
    </row>
    <row r="184" spans="1:14" s="26" customFormat="1" ht="12.75" x14ac:dyDescent="0.2">
      <c r="A184" s="24">
        <v>22</v>
      </c>
      <c r="B184" s="24" t="s">
        <v>1139</v>
      </c>
      <c r="C184" s="25">
        <v>243.24</v>
      </c>
      <c r="D184" s="24">
        <v>4</v>
      </c>
      <c r="E184" s="24"/>
      <c r="F184" s="25">
        <f t="shared" si="3"/>
        <v>972.96</v>
      </c>
      <c r="G184" s="24">
        <v>1</v>
      </c>
      <c r="H184" s="27">
        <f t="shared" si="5"/>
        <v>243.24</v>
      </c>
      <c r="I184" s="24">
        <v>1</v>
      </c>
      <c r="J184" s="25">
        <f t="shared" si="4"/>
        <v>243.24</v>
      </c>
      <c r="K184" s="24">
        <v>1</v>
      </c>
      <c r="L184" s="27">
        <f t="shared" si="1"/>
        <v>243.24</v>
      </c>
      <c r="M184" s="24">
        <v>1</v>
      </c>
      <c r="N184" s="27">
        <f t="shared" si="2"/>
        <v>243.24</v>
      </c>
    </row>
    <row r="185" spans="1:14" s="26" customFormat="1" ht="12.75" x14ac:dyDescent="0.2">
      <c r="A185" s="24">
        <v>23</v>
      </c>
      <c r="B185" s="24" t="s">
        <v>1141</v>
      </c>
      <c r="C185" s="25">
        <v>8.98</v>
      </c>
      <c r="D185" s="24">
        <v>40</v>
      </c>
      <c r="E185" s="24"/>
      <c r="F185" s="25">
        <f t="shared" si="3"/>
        <v>359.20000000000005</v>
      </c>
      <c r="G185" s="24">
        <v>10</v>
      </c>
      <c r="H185" s="27">
        <f t="shared" si="5"/>
        <v>89.800000000000011</v>
      </c>
      <c r="I185" s="24">
        <v>10</v>
      </c>
      <c r="J185" s="25">
        <f t="shared" si="4"/>
        <v>89.800000000000011</v>
      </c>
      <c r="K185" s="24">
        <v>10</v>
      </c>
      <c r="L185" s="27">
        <f t="shared" si="1"/>
        <v>89.800000000000011</v>
      </c>
      <c r="M185" s="24">
        <v>10</v>
      </c>
      <c r="N185" s="27">
        <f t="shared" si="2"/>
        <v>89.800000000000011</v>
      </c>
    </row>
    <row r="186" spans="1:14" s="26" customFormat="1" ht="12.75" x14ac:dyDescent="0.2">
      <c r="A186" s="24">
        <v>24</v>
      </c>
      <c r="B186" s="24" t="s">
        <v>927</v>
      </c>
      <c r="C186" s="25">
        <v>7.76</v>
      </c>
      <c r="D186" s="24">
        <v>4</v>
      </c>
      <c r="E186" s="24"/>
      <c r="F186" s="25">
        <f t="shared" si="3"/>
        <v>31.04</v>
      </c>
      <c r="G186" s="24">
        <v>1</v>
      </c>
      <c r="H186" s="27">
        <f t="shared" si="5"/>
        <v>7.76</v>
      </c>
      <c r="I186" s="24">
        <v>1</v>
      </c>
      <c r="J186" s="25">
        <f t="shared" si="4"/>
        <v>7.76</v>
      </c>
      <c r="K186" s="24">
        <v>1</v>
      </c>
      <c r="L186" s="27">
        <f t="shared" si="1"/>
        <v>7.76</v>
      </c>
      <c r="M186" s="24">
        <v>1</v>
      </c>
      <c r="N186" s="27">
        <f t="shared" si="2"/>
        <v>7.76</v>
      </c>
    </row>
    <row r="187" spans="1:14" s="26" customFormat="1" ht="12.75" x14ac:dyDescent="0.2">
      <c r="A187" s="24">
        <v>25</v>
      </c>
      <c r="B187" s="24" t="s">
        <v>549</v>
      </c>
      <c r="C187" s="25">
        <v>34.950000000000003</v>
      </c>
      <c r="D187" s="24">
        <v>3</v>
      </c>
      <c r="E187" s="24"/>
      <c r="F187" s="25">
        <f t="shared" si="3"/>
        <v>104.85000000000001</v>
      </c>
      <c r="G187" s="24">
        <v>3</v>
      </c>
      <c r="H187" s="27">
        <f t="shared" si="5"/>
        <v>104.85000000000001</v>
      </c>
      <c r="I187" s="24"/>
      <c r="J187" s="25">
        <f t="shared" si="4"/>
        <v>0</v>
      </c>
      <c r="K187" s="24"/>
      <c r="L187" s="27">
        <f t="shared" si="1"/>
        <v>0</v>
      </c>
      <c r="M187" s="24"/>
      <c r="N187" s="27">
        <f t="shared" si="2"/>
        <v>0</v>
      </c>
    </row>
    <row r="188" spans="1:14" s="26" customFormat="1" ht="12.75" x14ac:dyDescent="0.2">
      <c r="A188" s="24">
        <v>26</v>
      </c>
      <c r="B188" s="24" t="s">
        <v>1142</v>
      </c>
      <c r="C188" s="25">
        <v>150.80000000000001</v>
      </c>
      <c r="D188" s="24">
        <v>1</v>
      </c>
      <c r="E188" s="24"/>
      <c r="F188" s="25">
        <f t="shared" si="3"/>
        <v>150.80000000000001</v>
      </c>
      <c r="G188" s="24">
        <v>1</v>
      </c>
      <c r="H188" s="27">
        <f t="shared" si="5"/>
        <v>150.80000000000001</v>
      </c>
      <c r="I188" s="24"/>
      <c r="J188" s="25">
        <f t="shared" si="4"/>
        <v>0</v>
      </c>
      <c r="K188" s="24"/>
      <c r="L188" s="27">
        <f t="shared" si="1"/>
        <v>0</v>
      </c>
      <c r="M188" s="24"/>
      <c r="N188" s="27">
        <f t="shared" si="2"/>
        <v>0</v>
      </c>
    </row>
    <row r="189" spans="1:14" s="26" customFormat="1" ht="12.75" x14ac:dyDescent="0.2">
      <c r="A189" s="24">
        <v>27</v>
      </c>
      <c r="B189" s="24" t="s">
        <v>550</v>
      </c>
      <c r="C189" s="25">
        <v>40.56</v>
      </c>
      <c r="D189" s="24">
        <v>1</v>
      </c>
      <c r="E189" s="24"/>
      <c r="F189" s="25">
        <f t="shared" si="3"/>
        <v>40.56</v>
      </c>
      <c r="G189" s="24">
        <v>1</v>
      </c>
      <c r="H189" s="27">
        <f t="shared" si="5"/>
        <v>40.56</v>
      </c>
      <c r="I189" s="24"/>
      <c r="J189" s="25">
        <f t="shared" si="4"/>
        <v>0</v>
      </c>
      <c r="K189" s="24"/>
      <c r="L189" s="27">
        <f t="shared" si="1"/>
        <v>0</v>
      </c>
      <c r="M189" s="24"/>
      <c r="N189" s="27">
        <f t="shared" si="2"/>
        <v>0</v>
      </c>
    </row>
    <row r="190" spans="1:14" s="26" customFormat="1" ht="12.75" x14ac:dyDescent="0.2">
      <c r="A190" s="24">
        <v>28</v>
      </c>
      <c r="B190" s="24" t="s">
        <v>1143</v>
      </c>
      <c r="C190" s="25">
        <v>140.4</v>
      </c>
      <c r="D190" s="24">
        <v>3</v>
      </c>
      <c r="E190" s="24"/>
      <c r="F190" s="25">
        <f t="shared" si="3"/>
        <v>421.20000000000005</v>
      </c>
      <c r="G190" s="24">
        <v>3</v>
      </c>
      <c r="H190" s="27">
        <f t="shared" si="5"/>
        <v>421.20000000000005</v>
      </c>
      <c r="I190" s="24"/>
      <c r="J190" s="25">
        <f t="shared" si="4"/>
        <v>0</v>
      </c>
      <c r="K190" s="24"/>
      <c r="L190" s="27">
        <f t="shared" si="1"/>
        <v>0</v>
      </c>
      <c r="M190" s="24"/>
      <c r="N190" s="27">
        <f t="shared" si="2"/>
        <v>0</v>
      </c>
    </row>
    <row r="191" spans="1:14" s="26" customFormat="1" ht="12.75" x14ac:dyDescent="0.2">
      <c r="A191" s="24">
        <v>29</v>
      </c>
      <c r="B191" s="24" t="s">
        <v>557</v>
      </c>
      <c r="C191" s="25">
        <v>20.260000000000002</v>
      </c>
      <c r="D191" s="24">
        <v>64</v>
      </c>
      <c r="E191" s="24"/>
      <c r="F191" s="25">
        <f t="shared" si="3"/>
        <v>1296.6400000000001</v>
      </c>
      <c r="G191" s="24">
        <v>16</v>
      </c>
      <c r="H191" s="27">
        <f t="shared" si="5"/>
        <v>324.16000000000003</v>
      </c>
      <c r="I191" s="24">
        <v>16</v>
      </c>
      <c r="J191" s="25">
        <f t="shared" si="4"/>
        <v>324.16000000000003</v>
      </c>
      <c r="K191" s="24">
        <v>16</v>
      </c>
      <c r="L191" s="27">
        <f t="shared" si="1"/>
        <v>324.16000000000003</v>
      </c>
      <c r="M191" s="24">
        <v>16</v>
      </c>
      <c r="N191" s="27">
        <f t="shared" si="2"/>
        <v>324.16000000000003</v>
      </c>
    </row>
    <row r="192" spans="1:14" s="26" customFormat="1" ht="12.75" x14ac:dyDescent="0.2">
      <c r="A192" s="24">
        <v>30</v>
      </c>
      <c r="B192" s="24" t="s">
        <v>1025</v>
      </c>
      <c r="C192" s="25">
        <v>20.260000000000002</v>
      </c>
      <c r="D192" s="24">
        <v>64</v>
      </c>
      <c r="E192" s="24"/>
      <c r="F192" s="25">
        <f t="shared" si="3"/>
        <v>1296.6400000000001</v>
      </c>
      <c r="G192" s="24">
        <v>16</v>
      </c>
      <c r="H192" s="27">
        <f t="shared" si="5"/>
        <v>324.16000000000003</v>
      </c>
      <c r="I192" s="24">
        <v>16</v>
      </c>
      <c r="J192" s="25">
        <f t="shared" si="4"/>
        <v>324.16000000000003</v>
      </c>
      <c r="K192" s="24">
        <v>16</v>
      </c>
      <c r="L192" s="27">
        <f t="shared" si="1"/>
        <v>324.16000000000003</v>
      </c>
      <c r="M192" s="24">
        <v>16</v>
      </c>
      <c r="N192" s="27">
        <f t="shared" si="2"/>
        <v>324.16000000000003</v>
      </c>
    </row>
    <row r="193" spans="1:14" s="26" customFormat="1" ht="12.75" x14ac:dyDescent="0.2">
      <c r="A193" s="24">
        <v>31</v>
      </c>
      <c r="B193" s="24" t="s">
        <v>1144</v>
      </c>
      <c r="C193" s="25">
        <v>20.260000000000002</v>
      </c>
      <c r="D193" s="24">
        <v>45</v>
      </c>
      <c r="E193" s="24"/>
      <c r="F193" s="25">
        <f t="shared" si="3"/>
        <v>911.7</v>
      </c>
      <c r="G193" s="24"/>
      <c r="H193" s="27">
        <f t="shared" si="5"/>
        <v>0</v>
      </c>
      <c r="I193" s="24">
        <v>15</v>
      </c>
      <c r="J193" s="25">
        <f t="shared" si="4"/>
        <v>303.90000000000003</v>
      </c>
      <c r="K193" s="24">
        <v>15</v>
      </c>
      <c r="L193" s="27">
        <f t="shared" si="1"/>
        <v>303.90000000000003</v>
      </c>
      <c r="M193" s="24">
        <v>15</v>
      </c>
      <c r="N193" s="27">
        <f t="shared" si="2"/>
        <v>303.90000000000003</v>
      </c>
    </row>
    <row r="194" spans="1:14" s="26" customFormat="1" ht="12.75" x14ac:dyDescent="0.2">
      <c r="A194" s="24">
        <v>32</v>
      </c>
      <c r="B194" s="24" t="s">
        <v>464</v>
      </c>
      <c r="C194" s="25">
        <v>1.55</v>
      </c>
      <c r="D194" s="24">
        <v>1920</v>
      </c>
      <c r="E194" s="24"/>
      <c r="F194" s="25">
        <f t="shared" si="3"/>
        <v>2976</v>
      </c>
      <c r="G194" s="24">
        <v>480</v>
      </c>
      <c r="H194" s="27">
        <f t="shared" si="5"/>
        <v>744</v>
      </c>
      <c r="I194" s="24">
        <v>480</v>
      </c>
      <c r="J194" s="25">
        <f t="shared" si="4"/>
        <v>744</v>
      </c>
      <c r="K194" s="24">
        <v>480</v>
      </c>
      <c r="L194" s="27">
        <f t="shared" si="1"/>
        <v>744</v>
      </c>
      <c r="M194" s="24">
        <v>480</v>
      </c>
      <c r="N194" s="27">
        <f t="shared" si="2"/>
        <v>744</v>
      </c>
    </row>
    <row r="195" spans="1:14" s="26" customFormat="1" ht="12.75" x14ac:dyDescent="0.2">
      <c r="A195" s="24"/>
      <c r="B195" s="24"/>
      <c r="C195" s="25"/>
      <c r="D195" s="24"/>
      <c r="E195" s="24"/>
      <c r="F195" s="25">
        <f t="shared" si="3"/>
        <v>0</v>
      </c>
      <c r="G195" s="24"/>
      <c r="H195" s="27">
        <f t="shared" si="5"/>
        <v>0</v>
      </c>
      <c r="I195" s="24"/>
      <c r="J195" s="25">
        <f t="shared" si="4"/>
        <v>0</v>
      </c>
      <c r="K195" s="24"/>
      <c r="L195" s="27">
        <f t="shared" si="1"/>
        <v>0</v>
      </c>
      <c r="M195" s="24"/>
      <c r="N195" s="27">
        <f t="shared" si="2"/>
        <v>0</v>
      </c>
    </row>
    <row r="196" spans="1:14" s="26" customFormat="1" ht="12.75" x14ac:dyDescent="0.2">
      <c r="A196" s="24"/>
      <c r="B196" s="24"/>
      <c r="C196" s="25"/>
      <c r="D196" s="24"/>
      <c r="E196" s="24"/>
      <c r="F196" s="25">
        <f t="shared" si="3"/>
        <v>0</v>
      </c>
      <c r="G196" s="24"/>
      <c r="H196" s="27">
        <f t="shared" si="5"/>
        <v>0</v>
      </c>
      <c r="I196" s="24"/>
      <c r="J196" s="25">
        <f t="shared" si="4"/>
        <v>0</v>
      </c>
      <c r="K196" s="24"/>
      <c r="L196" s="27">
        <f t="shared" si="1"/>
        <v>0</v>
      </c>
      <c r="M196" s="24"/>
      <c r="N196" s="27">
        <f t="shared" si="2"/>
        <v>0</v>
      </c>
    </row>
    <row r="197" spans="1:14" s="26" customFormat="1" ht="12.75" x14ac:dyDescent="0.2">
      <c r="A197" s="24"/>
      <c r="B197" s="24"/>
      <c r="C197" s="25"/>
      <c r="D197" s="24"/>
      <c r="E197" s="24"/>
      <c r="F197" s="25">
        <f t="shared" si="3"/>
        <v>0</v>
      </c>
      <c r="G197" s="24"/>
      <c r="H197" s="25">
        <f t="shared" si="5"/>
        <v>0</v>
      </c>
      <c r="I197" s="24"/>
      <c r="J197" s="25">
        <f t="shared" si="4"/>
        <v>0</v>
      </c>
      <c r="K197" s="24"/>
      <c r="L197" s="25">
        <f t="shared" si="1"/>
        <v>0</v>
      </c>
      <c r="M197" s="24"/>
      <c r="N197" s="27">
        <f t="shared" si="2"/>
        <v>0</v>
      </c>
    </row>
    <row r="198" spans="1:14" s="26" customFormat="1" ht="12.75" x14ac:dyDescent="0.2">
      <c r="A198" s="24"/>
      <c r="B198" s="24"/>
      <c r="C198" s="25"/>
      <c r="D198" s="24"/>
      <c r="E198" s="24"/>
      <c r="F198" s="25">
        <f t="shared" si="3"/>
        <v>0</v>
      </c>
      <c r="G198" s="24"/>
      <c r="H198" s="25">
        <f t="shared" si="5"/>
        <v>0</v>
      </c>
      <c r="I198" s="24"/>
      <c r="J198" s="25">
        <f t="shared" si="4"/>
        <v>0</v>
      </c>
      <c r="K198" s="24"/>
      <c r="L198" s="25">
        <f t="shared" si="1"/>
        <v>0</v>
      </c>
      <c r="M198" s="24"/>
      <c r="N198" s="27">
        <f t="shared" si="2"/>
        <v>0</v>
      </c>
    </row>
    <row r="199" spans="1:14" x14ac:dyDescent="0.25">
      <c r="A199" s="43" t="s">
        <v>18</v>
      </c>
      <c r="B199" s="4"/>
      <c r="C199" s="4"/>
      <c r="D199" s="4"/>
      <c r="E199" s="4"/>
      <c r="F199" s="52">
        <f>SUM(F13:F198)</f>
        <v>1817809.4999999995</v>
      </c>
      <c r="G199" s="4"/>
      <c r="H199" s="45">
        <f>SUM(H13:H198)</f>
        <v>1017517.75</v>
      </c>
      <c r="I199" s="4"/>
      <c r="J199" s="23">
        <f>SUM(J13:J198)</f>
        <v>614325.78</v>
      </c>
      <c r="K199" s="4"/>
      <c r="L199" s="23">
        <f>SUM(L13:L198)</f>
        <v>96341.440000000017</v>
      </c>
      <c r="M199" s="4"/>
      <c r="N199" s="23">
        <f>SUM(N13:N198)</f>
        <v>106907.69000000002</v>
      </c>
    </row>
    <row r="200" spans="1:14" s="8" customFormat="1" x14ac:dyDescent="0.25">
      <c r="A200" s="18" t="s">
        <v>26</v>
      </c>
      <c r="B200" s="6"/>
      <c r="C200" s="6"/>
      <c r="D200" s="6"/>
      <c r="E200" s="6"/>
      <c r="F200" s="6"/>
      <c r="G200" s="6"/>
      <c r="H200" s="7"/>
      <c r="I200" s="7"/>
      <c r="J200" s="7"/>
      <c r="K200" s="7"/>
      <c r="L200" s="7"/>
    </row>
    <row r="201" spans="1:14" s="8" customFormat="1" ht="14.45" customHeight="1" x14ac:dyDescent="0.25">
      <c r="B201" s="7" t="s">
        <v>161</v>
      </c>
      <c r="C201" s="7"/>
      <c r="D201" s="7"/>
      <c r="E201" s="7"/>
      <c r="F201" s="7"/>
      <c r="G201" s="7"/>
      <c r="H201" s="15"/>
      <c r="I201" s="7"/>
      <c r="K201"/>
      <c r="L201"/>
      <c r="M201"/>
    </row>
    <row r="202" spans="1:14" s="8" customFormat="1" ht="14.45" customHeight="1" x14ac:dyDescent="0.25">
      <c r="B202" s="7" t="s">
        <v>162</v>
      </c>
      <c r="C202" s="7"/>
      <c r="D202" s="7"/>
      <c r="E202" s="7"/>
      <c r="F202" s="7"/>
      <c r="G202" s="7"/>
      <c r="H202" s="15"/>
      <c r="I202" s="7"/>
      <c r="K202"/>
      <c r="L202"/>
      <c r="M202"/>
    </row>
    <row r="203" spans="1:14" s="8" customFormat="1" ht="20.45" customHeight="1" x14ac:dyDescent="0.25">
      <c r="B203" s="17" t="s">
        <v>27</v>
      </c>
      <c r="C203" s="7"/>
      <c r="D203" s="7"/>
      <c r="H203" s="7"/>
      <c r="K203"/>
      <c r="L203"/>
      <c r="M203"/>
    </row>
    <row r="204" spans="1:14" s="8" customFormat="1" x14ac:dyDescent="0.25">
      <c r="B204" s="7"/>
      <c r="C204" s="7"/>
      <c r="D204" s="7"/>
      <c r="H204" s="7"/>
      <c r="K204"/>
      <c r="L204"/>
      <c r="M204"/>
    </row>
    <row r="205" spans="1:14" s="8" customFormat="1" x14ac:dyDescent="0.25"/>
  </sheetData>
  <mergeCells count="20"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K7:N7"/>
    <mergeCell ref="G3:H3"/>
    <mergeCell ref="G4:H4"/>
    <mergeCell ref="A6:D6"/>
    <mergeCell ref="A7:E7"/>
    <mergeCell ref="F7:J7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78"/>
  <sheetViews>
    <sheetView topLeftCell="A52" zoomScale="102" zoomScaleNormal="102" zoomScaleSheetLayoutView="100" workbookViewId="0">
      <selection activeCell="B74" sqref="B74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1009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46</v>
      </c>
      <c r="B8" s="54"/>
      <c r="C8" s="54"/>
      <c r="D8" s="54"/>
      <c r="E8" s="54"/>
      <c r="F8" s="2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21" t="s">
        <v>24</v>
      </c>
      <c r="E11" s="21" t="s">
        <v>7</v>
      </c>
      <c r="F11" s="60"/>
      <c r="G11" s="20" t="s">
        <v>16</v>
      </c>
      <c r="H11" s="21" t="s">
        <v>17</v>
      </c>
      <c r="I11" s="21" t="s">
        <v>16</v>
      </c>
      <c r="J11" s="21" t="s">
        <v>17</v>
      </c>
      <c r="K11" s="21" t="s">
        <v>16</v>
      </c>
      <c r="L11" s="21" t="s">
        <v>17</v>
      </c>
      <c r="M11" s="21" t="s">
        <v>16</v>
      </c>
      <c r="N11" s="21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47</v>
      </c>
      <c r="C13" s="25">
        <v>120</v>
      </c>
      <c r="D13" s="24">
        <v>20</v>
      </c>
      <c r="E13" s="24"/>
      <c r="F13" s="25">
        <f>D13*C13</f>
        <v>2400</v>
      </c>
      <c r="G13" s="24">
        <v>10</v>
      </c>
      <c r="H13" s="27">
        <f t="shared" ref="H13:H15" si="0">G13*C13</f>
        <v>1200</v>
      </c>
      <c r="I13" s="24"/>
      <c r="J13" s="25">
        <f>I13*C13</f>
        <v>0</v>
      </c>
      <c r="K13" s="24">
        <v>10</v>
      </c>
      <c r="L13" s="27">
        <f t="shared" ref="L13:L15" si="1">K13*C13</f>
        <v>1200</v>
      </c>
      <c r="M13" s="24"/>
      <c r="N13" s="24"/>
    </row>
    <row r="14" spans="1:14" s="26" customFormat="1" ht="12.75" x14ac:dyDescent="0.2">
      <c r="A14" s="24">
        <v>2</v>
      </c>
      <c r="B14" s="24" t="s">
        <v>48</v>
      </c>
      <c r="C14" s="25">
        <v>45</v>
      </c>
      <c r="D14" s="24">
        <v>4</v>
      </c>
      <c r="E14" s="24"/>
      <c r="F14" s="25">
        <f t="shared" ref="F14:F68" si="2">D14*C14</f>
        <v>180</v>
      </c>
      <c r="G14" s="24">
        <v>4</v>
      </c>
      <c r="H14" s="27">
        <f t="shared" si="0"/>
        <v>180</v>
      </c>
      <c r="I14" s="24"/>
      <c r="J14" s="25">
        <f t="shared" ref="J14:J68" si="3">I14*C14</f>
        <v>0</v>
      </c>
      <c r="K14" s="24"/>
      <c r="L14" s="27">
        <f t="shared" si="1"/>
        <v>0</v>
      </c>
      <c r="M14" s="24"/>
      <c r="N14" s="24"/>
    </row>
    <row r="15" spans="1:14" s="26" customFormat="1" ht="12.75" x14ac:dyDescent="0.2">
      <c r="A15" s="24">
        <v>3</v>
      </c>
      <c r="B15" s="24" t="s">
        <v>49</v>
      </c>
      <c r="C15" s="25">
        <v>370</v>
      </c>
      <c r="D15" s="24">
        <v>2</v>
      </c>
      <c r="E15" s="24"/>
      <c r="F15" s="25">
        <f t="shared" si="2"/>
        <v>740</v>
      </c>
      <c r="G15" s="24">
        <v>2</v>
      </c>
      <c r="H15" s="27">
        <f t="shared" si="0"/>
        <v>740</v>
      </c>
      <c r="I15" s="24"/>
      <c r="J15" s="25">
        <f t="shared" si="3"/>
        <v>0</v>
      </c>
      <c r="K15" s="24"/>
      <c r="L15" s="27">
        <f t="shared" si="1"/>
        <v>0</v>
      </c>
      <c r="M15" s="24"/>
      <c r="N15" s="24"/>
    </row>
    <row r="16" spans="1:14" s="26" customFormat="1" ht="12.75" x14ac:dyDescent="0.2">
      <c r="A16" s="24">
        <v>4</v>
      </c>
      <c r="B16" s="24" t="s">
        <v>50</v>
      </c>
      <c r="C16" s="25">
        <v>70</v>
      </c>
      <c r="D16" s="24">
        <v>10</v>
      </c>
      <c r="E16" s="24"/>
      <c r="F16" s="25">
        <f t="shared" si="2"/>
        <v>700</v>
      </c>
      <c r="G16" s="24">
        <v>5</v>
      </c>
      <c r="H16" s="27">
        <f>G16*C16</f>
        <v>350</v>
      </c>
      <c r="I16" s="24"/>
      <c r="J16" s="25">
        <f t="shared" si="3"/>
        <v>0</v>
      </c>
      <c r="K16" s="24">
        <v>5</v>
      </c>
      <c r="L16" s="27">
        <f>K16*C16</f>
        <v>350</v>
      </c>
      <c r="M16" s="24"/>
      <c r="N16" s="24"/>
    </row>
    <row r="17" spans="1:14" s="26" customFormat="1" ht="12.75" x14ac:dyDescent="0.2">
      <c r="A17" s="24">
        <v>5</v>
      </c>
      <c r="B17" s="24" t="s">
        <v>51</v>
      </c>
      <c r="C17" s="25">
        <v>50</v>
      </c>
      <c r="D17" s="24">
        <v>2</v>
      </c>
      <c r="E17" s="24"/>
      <c r="F17" s="25">
        <f t="shared" si="2"/>
        <v>100</v>
      </c>
      <c r="G17" s="24"/>
      <c r="H17" s="27">
        <f t="shared" ref="H17:H69" si="4">G17*C17</f>
        <v>0</v>
      </c>
      <c r="I17" s="24"/>
      <c r="J17" s="25">
        <f t="shared" si="3"/>
        <v>0</v>
      </c>
      <c r="K17" s="24">
        <v>2</v>
      </c>
      <c r="L17" s="27">
        <f t="shared" ref="L17:L68" si="5">K17*C17</f>
        <v>100</v>
      </c>
      <c r="M17" s="24"/>
      <c r="N17" s="24"/>
    </row>
    <row r="18" spans="1:14" s="26" customFormat="1" ht="12.75" x14ac:dyDescent="0.2">
      <c r="A18" s="24">
        <v>6</v>
      </c>
      <c r="B18" s="24" t="s">
        <v>91</v>
      </c>
      <c r="C18" s="25">
        <v>20</v>
      </c>
      <c r="D18" s="24">
        <v>4</v>
      </c>
      <c r="E18" s="24"/>
      <c r="F18" s="25">
        <f t="shared" si="2"/>
        <v>80</v>
      </c>
      <c r="G18" s="24"/>
      <c r="H18" s="27">
        <f t="shared" si="4"/>
        <v>0</v>
      </c>
      <c r="I18" s="24"/>
      <c r="J18" s="25">
        <f t="shared" si="3"/>
        <v>0</v>
      </c>
      <c r="K18" s="24">
        <v>4</v>
      </c>
      <c r="L18" s="27">
        <f t="shared" si="5"/>
        <v>80</v>
      </c>
      <c r="M18" s="24"/>
      <c r="N18" s="24"/>
    </row>
    <row r="19" spans="1:14" s="26" customFormat="1" ht="12.75" x14ac:dyDescent="0.2">
      <c r="A19" s="24">
        <v>7</v>
      </c>
      <c r="B19" s="24" t="s">
        <v>52</v>
      </c>
      <c r="C19" s="25">
        <v>242</v>
      </c>
      <c r="D19" s="24">
        <v>10</v>
      </c>
      <c r="E19" s="24"/>
      <c r="F19" s="25">
        <f t="shared" si="2"/>
        <v>2420</v>
      </c>
      <c r="G19" s="24">
        <v>5</v>
      </c>
      <c r="H19" s="27">
        <f t="shared" si="4"/>
        <v>1210</v>
      </c>
      <c r="I19" s="24"/>
      <c r="J19" s="25">
        <f t="shared" si="3"/>
        <v>0</v>
      </c>
      <c r="K19" s="24">
        <v>5</v>
      </c>
      <c r="L19" s="27">
        <f t="shared" si="5"/>
        <v>1210</v>
      </c>
      <c r="M19" s="24"/>
      <c r="N19" s="24"/>
    </row>
    <row r="20" spans="1:14" s="26" customFormat="1" ht="12.75" x14ac:dyDescent="0.2">
      <c r="A20" s="24">
        <v>8</v>
      </c>
      <c r="B20" s="24" t="s">
        <v>53</v>
      </c>
      <c r="C20" s="25">
        <v>215</v>
      </c>
      <c r="D20" s="24">
        <v>10</v>
      </c>
      <c r="E20" s="24"/>
      <c r="F20" s="25">
        <f t="shared" si="2"/>
        <v>2150</v>
      </c>
      <c r="G20" s="24">
        <v>5</v>
      </c>
      <c r="H20" s="27">
        <f t="shared" si="4"/>
        <v>1075</v>
      </c>
      <c r="I20" s="24"/>
      <c r="J20" s="25">
        <f t="shared" si="3"/>
        <v>0</v>
      </c>
      <c r="K20" s="24">
        <v>5</v>
      </c>
      <c r="L20" s="27">
        <f t="shared" si="5"/>
        <v>1075</v>
      </c>
      <c r="M20" s="24"/>
      <c r="N20" s="24"/>
    </row>
    <row r="21" spans="1:14" s="26" customFormat="1" ht="12.75" x14ac:dyDescent="0.2">
      <c r="A21" s="24">
        <v>9</v>
      </c>
      <c r="B21" s="24" t="s">
        <v>54</v>
      </c>
      <c r="C21" s="25">
        <v>206</v>
      </c>
      <c r="D21" s="24">
        <v>10</v>
      </c>
      <c r="E21" s="24"/>
      <c r="F21" s="25">
        <f t="shared" si="2"/>
        <v>2060</v>
      </c>
      <c r="G21" s="24">
        <v>5</v>
      </c>
      <c r="H21" s="27">
        <f t="shared" si="4"/>
        <v>1030</v>
      </c>
      <c r="I21" s="24"/>
      <c r="J21" s="25">
        <f t="shared" si="3"/>
        <v>0</v>
      </c>
      <c r="K21" s="24">
        <v>5</v>
      </c>
      <c r="L21" s="27">
        <f t="shared" si="5"/>
        <v>1030</v>
      </c>
      <c r="M21" s="24"/>
      <c r="N21" s="27">
        <f>M21*C21</f>
        <v>0</v>
      </c>
    </row>
    <row r="22" spans="1:14" s="26" customFormat="1" ht="12.75" x14ac:dyDescent="0.2">
      <c r="A22" s="24">
        <v>10</v>
      </c>
      <c r="B22" s="24" t="s">
        <v>55</v>
      </c>
      <c r="C22" s="25">
        <v>5</v>
      </c>
      <c r="D22" s="24">
        <v>50</v>
      </c>
      <c r="E22" s="24"/>
      <c r="F22" s="25">
        <f t="shared" si="2"/>
        <v>250</v>
      </c>
      <c r="G22" s="24">
        <v>25</v>
      </c>
      <c r="H22" s="27">
        <f t="shared" si="4"/>
        <v>125</v>
      </c>
      <c r="I22" s="24"/>
      <c r="J22" s="25">
        <f t="shared" si="3"/>
        <v>0</v>
      </c>
      <c r="K22" s="24">
        <v>25</v>
      </c>
      <c r="L22" s="27">
        <f t="shared" si="5"/>
        <v>125</v>
      </c>
      <c r="M22" s="24"/>
      <c r="N22" s="27">
        <f t="shared" ref="N22:N69" si="6">M22*C22</f>
        <v>0</v>
      </c>
    </row>
    <row r="23" spans="1:14" s="26" customFormat="1" ht="12.75" x14ac:dyDescent="0.2">
      <c r="A23" s="24">
        <v>11</v>
      </c>
      <c r="B23" s="24" t="s">
        <v>56</v>
      </c>
      <c r="C23" s="25">
        <v>4</v>
      </c>
      <c r="D23" s="24">
        <v>25</v>
      </c>
      <c r="E23" s="24"/>
      <c r="F23" s="25">
        <f t="shared" si="2"/>
        <v>100</v>
      </c>
      <c r="G23" s="24"/>
      <c r="H23" s="27">
        <f t="shared" si="4"/>
        <v>0</v>
      </c>
      <c r="I23" s="24"/>
      <c r="J23" s="25">
        <f t="shared" si="3"/>
        <v>0</v>
      </c>
      <c r="K23" s="24">
        <v>25</v>
      </c>
      <c r="L23" s="27">
        <f t="shared" si="5"/>
        <v>100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36</v>
      </c>
      <c r="C24" s="25">
        <v>218</v>
      </c>
      <c r="D24" s="24">
        <v>2</v>
      </c>
      <c r="E24" s="24"/>
      <c r="F24" s="25">
        <f t="shared" si="2"/>
        <v>436</v>
      </c>
      <c r="G24" s="24"/>
      <c r="H24" s="27">
        <f t="shared" si="4"/>
        <v>0</v>
      </c>
      <c r="I24" s="24"/>
      <c r="J24" s="25">
        <f t="shared" si="3"/>
        <v>0</v>
      </c>
      <c r="K24" s="24">
        <v>2</v>
      </c>
      <c r="L24" s="27">
        <f t="shared" si="5"/>
        <v>436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57</v>
      </c>
      <c r="C25" s="25">
        <v>296</v>
      </c>
      <c r="D25" s="24">
        <v>25</v>
      </c>
      <c r="E25" s="24"/>
      <c r="F25" s="25">
        <f t="shared" si="2"/>
        <v>7400</v>
      </c>
      <c r="G25" s="24">
        <v>10</v>
      </c>
      <c r="H25" s="27">
        <f t="shared" si="4"/>
        <v>2960</v>
      </c>
      <c r="I25" s="24"/>
      <c r="J25" s="25">
        <f t="shared" si="3"/>
        <v>0</v>
      </c>
      <c r="K25" s="24">
        <v>15</v>
      </c>
      <c r="L25" s="27">
        <f t="shared" si="5"/>
        <v>4440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37</v>
      </c>
      <c r="C26" s="25">
        <v>32</v>
      </c>
      <c r="D26" s="24">
        <v>24</v>
      </c>
      <c r="E26" s="24"/>
      <c r="F26" s="25">
        <f t="shared" si="2"/>
        <v>768</v>
      </c>
      <c r="G26" s="24">
        <v>12</v>
      </c>
      <c r="H26" s="27">
        <f t="shared" si="4"/>
        <v>384</v>
      </c>
      <c r="I26" s="24"/>
      <c r="J26" s="25">
        <f t="shared" si="3"/>
        <v>0</v>
      </c>
      <c r="K26" s="24">
        <v>12</v>
      </c>
      <c r="L26" s="27">
        <f t="shared" si="5"/>
        <v>384</v>
      </c>
      <c r="M26" s="24"/>
      <c r="N26" s="27">
        <f t="shared" si="6"/>
        <v>0</v>
      </c>
    </row>
    <row r="27" spans="1:14" s="26" customFormat="1" ht="12.75" x14ac:dyDescent="0.2">
      <c r="A27" s="24">
        <v>15</v>
      </c>
      <c r="B27" s="24" t="s">
        <v>58</v>
      </c>
      <c r="C27" s="25">
        <v>105</v>
      </c>
      <c r="D27" s="24">
        <v>2</v>
      </c>
      <c r="E27" s="24"/>
      <c r="F27" s="25">
        <f t="shared" si="2"/>
        <v>210</v>
      </c>
      <c r="G27" s="24"/>
      <c r="H27" s="27">
        <f t="shared" si="4"/>
        <v>0</v>
      </c>
      <c r="I27" s="24"/>
      <c r="J27" s="25">
        <f t="shared" si="3"/>
        <v>0</v>
      </c>
      <c r="K27" s="24">
        <v>2</v>
      </c>
      <c r="L27" s="27">
        <f t="shared" si="5"/>
        <v>210</v>
      </c>
      <c r="M27" s="24"/>
      <c r="N27" s="27">
        <f t="shared" si="6"/>
        <v>0</v>
      </c>
    </row>
    <row r="28" spans="1:14" s="26" customFormat="1" ht="12.75" x14ac:dyDescent="0.2">
      <c r="A28" s="24">
        <v>16</v>
      </c>
      <c r="B28" s="24" t="s">
        <v>59</v>
      </c>
      <c r="C28" s="25">
        <v>56</v>
      </c>
      <c r="D28" s="24">
        <v>10</v>
      </c>
      <c r="E28" s="24"/>
      <c r="F28" s="25">
        <f t="shared" si="2"/>
        <v>560</v>
      </c>
      <c r="G28" s="24">
        <v>5</v>
      </c>
      <c r="H28" s="27">
        <f t="shared" si="4"/>
        <v>280</v>
      </c>
      <c r="I28" s="24"/>
      <c r="J28" s="25">
        <f t="shared" si="3"/>
        <v>0</v>
      </c>
      <c r="K28" s="24">
        <v>5</v>
      </c>
      <c r="L28" s="27">
        <f t="shared" si="5"/>
        <v>280</v>
      </c>
      <c r="M28" s="24"/>
      <c r="N28" s="27">
        <f t="shared" si="6"/>
        <v>0</v>
      </c>
    </row>
    <row r="29" spans="1:14" s="26" customFormat="1" ht="12.75" x14ac:dyDescent="0.2">
      <c r="A29" s="24">
        <v>17</v>
      </c>
      <c r="B29" s="24" t="s">
        <v>60</v>
      </c>
      <c r="C29" s="25">
        <v>200</v>
      </c>
      <c r="D29" s="24">
        <v>2</v>
      </c>
      <c r="E29" s="24"/>
      <c r="F29" s="25">
        <f t="shared" si="2"/>
        <v>400</v>
      </c>
      <c r="G29" s="24"/>
      <c r="H29" s="27">
        <f t="shared" si="4"/>
        <v>0</v>
      </c>
      <c r="I29" s="24"/>
      <c r="J29" s="25">
        <f t="shared" si="3"/>
        <v>0</v>
      </c>
      <c r="K29" s="24">
        <v>2</v>
      </c>
      <c r="L29" s="27">
        <f t="shared" si="5"/>
        <v>400</v>
      </c>
      <c r="M29" s="24"/>
      <c r="N29" s="27">
        <f t="shared" si="6"/>
        <v>0</v>
      </c>
    </row>
    <row r="30" spans="1:14" s="26" customFormat="1" ht="12.75" x14ac:dyDescent="0.2">
      <c r="A30" s="24">
        <v>18</v>
      </c>
      <c r="B30" s="24" t="s">
        <v>38</v>
      </c>
      <c r="C30" s="25">
        <v>16</v>
      </c>
      <c r="D30" s="24">
        <v>5</v>
      </c>
      <c r="E30" s="24"/>
      <c r="F30" s="25">
        <f t="shared" si="2"/>
        <v>80</v>
      </c>
      <c r="G30" s="24"/>
      <c r="H30" s="25">
        <f t="shared" si="4"/>
        <v>0</v>
      </c>
      <c r="I30" s="24"/>
      <c r="J30" s="25">
        <f t="shared" si="3"/>
        <v>0</v>
      </c>
      <c r="K30" s="24">
        <v>5</v>
      </c>
      <c r="L30" s="25">
        <f t="shared" si="5"/>
        <v>80</v>
      </c>
      <c r="M30" s="24"/>
      <c r="N30" s="27">
        <f t="shared" si="6"/>
        <v>0</v>
      </c>
    </row>
    <row r="31" spans="1:14" s="26" customFormat="1" ht="12.75" x14ac:dyDescent="0.2">
      <c r="A31" s="24">
        <v>19</v>
      </c>
      <c r="B31" s="24" t="s">
        <v>61</v>
      </c>
      <c r="C31" s="25">
        <v>23</v>
      </c>
      <c r="D31" s="24">
        <v>4</v>
      </c>
      <c r="E31" s="24"/>
      <c r="F31" s="25">
        <f t="shared" si="2"/>
        <v>92</v>
      </c>
      <c r="G31" s="24"/>
      <c r="H31" s="25">
        <f t="shared" si="4"/>
        <v>0</v>
      </c>
      <c r="I31" s="24"/>
      <c r="J31" s="25">
        <f t="shared" si="3"/>
        <v>0</v>
      </c>
      <c r="K31" s="24">
        <v>4</v>
      </c>
      <c r="L31" s="25">
        <f t="shared" si="5"/>
        <v>92</v>
      </c>
      <c r="M31" s="24"/>
      <c r="N31" s="27">
        <f t="shared" si="6"/>
        <v>0</v>
      </c>
    </row>
    <row r="32" spans="1:14" s="26" customFormat="1" ht="12.75" x14ac:dyDescent="0.2">
      <c r="A32" s="24">
        <v>20</v>
      </c>
      <c r="B32" s="24" t="s">
        <v>62</v>
      </c>
      <c r="C32" s="25">
        <v>200</v>
      </c>
      <c r="D32" s="24">
        <v>2</v>
      </c>
      <c r="E32" s="24"/>
      <c r="F32" s="25">
        <f t="shared" si="2"/>
        <v>400</v>
      </c>
      <c r="G32" s="24">
        <v>2</v>
      </c>
      <c r="H32" s="25">
        <f t="shared" si="4"/>
        <v>400</v>
      </c>
      <c r="I32" s="24"/>
      <c r="J32" s="25">
        <f t="shared" si="3"/>
        <v>0</v>
      </c>
      <c r="K32" s="24"/>
      <c r="L32" s="25">
        <f t="shared" si="5"/>
        <v>0</v>
      </c>
      <c r="M32" s="24"/>
      <c r="N32" s="27">
        <f t="shared" si="6"/>
        <v>0</v>
      </c>
    </row>
    <row r="33" spans="1:14" s="26" customFormat="1" ht="12.75" x14ac:dyDescent="0.2">
      <c r="A33" s="24">
        <v>21</v>
      </c>
      <c r="B33" s="24" t="s">
        <v>63</v>
      </c>
      <c r="C33" s="25">
        <v>5</v>
      </c>
      <c r="D33" s="24">
        <v>23</v>
      </c>
      <c r="E33" s="24"/>
      <c r="F33" s="25">
        <f t="shared" si="2"/>
        <v>115</v>
      </c>
      <c r="G33" s="24"/>
      <c r="H33" s="25">
        <f t="shared" si="4"/>
        <v>0</v>
      </c>
      <c r="I33" s="24"/>
      <c r="J33" s="25">
        <f t="shared" si="3"/>
        <v>0</v>
      </c>
      <c r="K33" s="24">
        <v>23</v>
      </c>
      <c r="L33" s="25">
        <f t="shared" si="5"/>
        <v>115</v>
      </c>
      <c r="M33" s="24"/>
      <c r="N33" s="27">
        <f t="shared" si="6"/>
        <v>0</v>
      </c>
    </row>
    <row r="34" spans="1:14" s="26" customFormat="1" ht="12.75" x14ac:dyDescent="0.2">
      <c r="A34" s="24">
        <v>22</v>
      </c>
      <c r="B34" s="24" t="s">
        <v>64</v>
      </c>
      <c r="C34" s="25">
        <v>4</v>
      </c>
      <c r="D34" s="24">
        <v>15</v>
      </c>
      <c r="E34" s="24"/>
      <c r="F34" s="25">
        <f t="shared" si="2"/>
        <v>60</v>
      </c>
      <c r="G34" s="24"/>
      <c r="H34" s="25">
        <f t="shared" si="4"/>
        <v>0</v>
      </c>
      <c r="I34" s="24"/>
      <c r="J34" s="25">
        <f t="shared" si="3"/>
        <v>0</v>
      </c>
      <c r="K34" s="24">
        <v>15</v>
      </c>
      <c r="L34" s="25">
        <f t="shared" si="5"/>
        <v>60</v>
      </c>
      <c r="M34" s="24"/>
      <c r="N34" s="27">
        <f t="shared" si="6"/>
        <v>0</v>
      </c>
    </row>
    <row r="35" spans="1:14" s="26" customFormat="1" ht="12.75" x14ac:dyDescent="0.2">
      <c r="A35" s="24">
        <v>23</v>
      </c>
      <c r="B35" s="24" t="s">
        <v>65</v>
      </c>
      <c r="C35" s="25">
        <v>390</v>
      </c>
      <c r="D35" s="24">
        <v>2</v>
      </c>
      <c r="E35" s="24"/>
      <c r="F35" s="25">
        <f t="shared" si="2"/>
        <v>780</v>
      </c>
      <c r="G35" s="24"/>
      <c r="H35" s="25">
        <f t="shared" si="4"/>
        <v>0</v>
      </c>
      <c r="I35" s="24"/>
      <c r="J35" s="25">
        <f t="shared" si="3"/>
        <v>0</v>
      </c>
      <c r="K35" s="24">
        <v>2</v>
      </c>
      <c r="L35" s="25">
        <f t="shared" si="5"/>
        <v>780</v>
      </c>
      <c r="M35" s="24"/>
      <c r="N35" s="27">
        <f t="shared" si="6"/>
        <v>0</v>
      </c>
    </row>
    <row r="36" spans="1:14" s="26" customFormat="1" ht="12.75" x14ac:dyDescent="0.2">
      <c r="A36" s="24">
        <v>24</v>
      </c>
      <c r="B36" s="24" t="s">
        <v>66</v>
      </c>
      <c r="C36" s="25">
        <v>80</v>
      </c>
      <c r="D36" s="24">
        <v>5</v>
      </c>
      <c r="E36" s="24"/>
      <c r="F36" s="25">
        <f t="shared" si="2"/>
        <v>400</v>
      </c>
      <c r="G36" s="24"/>
      <c r="H36" s="25">
        <f t="shared" si="4"/>
        <v>0</v>
      </c>
      <c r="I36" s="24"/>
      <c r="J36" s="25">
        <f t="shared" si="3"/>
        <v>0</v>
      </c>
      <c r="K36" s="24">
        <v>5</v>
      </c>
      <c r="L36" s="25">
        <f t="shared" si="5"/>
        <v>400</v>
      </c>
      <c r="M36" s="24"/>
      <c r="N36" s="27">
        <f t="shared" si="6"/>
        <v>0</v>
      </c>
    </row>
    <row r="37" spans="1:14" s="26" customFormat="1" ht="12.75" x14ac:dyDescent="0.2">
      <c r="A37" s="24">
        <v>25</v>
      </c>
      <c r="B37" s="24" t="s">
        <v>67</v>
      </c>
      <c r="C37" s="25">
        <v>12</v>
      </c>
      <c r="D37" s="24">
        <v>1000</v>
      </c>
      <c r="E37" s="24"/>
      <c r="F37" s="25">
        <f t="shared" si="2"/>
        <v>12000</v>
      </c>
      <c r="G37" s="24">
        <v>1000</v>
      </c>
      <c r="H37" s="25">
        <f t="shared" si="4"/>
        <v>12000</v>
      </c>
      <c r="I37" s="24"/>
      <c r="J37" s="25">
        <f t="shared" si="3"/>
        <v>0</v>
      </c>
      <c r="K37" s="24"/>
      <c r="L37" s="25">
        <f t="shared" si="5"/>
        <v>0</v>
      </c>
      <c r="M37" s="24"/>
      <c r="N37" s="27">
        <f t="shared" si="6"/>
        <v>0</v>
      </c>
    </row>
    <row r="38" spans="1:14" s="26" customFormat="1" ht="12.75" x14ac:dyDescent="0.2">
      <c r="A38" s="24">
        <v>26</v>
      </c>
      <c r="B38" s="24" t="s">
        <v>68</v>
      </c>
      <c r="C38" s="25">
        <v>282</v>
      </c>
      <c r="D38" s="24">
        <v>5</v>
      </c>
      <c r="E38" s="24"/>
      <c r="F38" s="25">
        <f t="shared" si="2"/>
        <v>1410</v>
      </c>
      <c r="G38" s="24"/>
      <c r="H38" s="25">
        <f t="shared" si="4"/>
        <v>0</v>
      </c>
      <c r="I38" s="24"/>
      <c r="J38" s="25">
        <f t="shared" si="3"/>
        <v>0</v>
      </c>
      <c r="K38" s="24">
        <v>5</v>
      </c>
      <c r="L38" s="25">
        <f t="shared" si="5"/>
        <v>1410</v>
      </c>
      <c r="M38" s="24"/>
      <c r="N38" s="27">
        <f t="shared" si="6"/>
        <v>0</v>
      </c>
    </row>
    <row r="39" spans="1:14" s="26" customFormat="1" ht="12.75" x14ac:dyDescent="0.2">
      <c r="A39" s="24">
        <v>27</v>
      </c>
      <c r="B39" s="24" t="s">
        <v>69</v>
      </c>
      <c r="C39" s="25">
        <v>11</v>
      </c>
      <c r="D39" s="24">
        <v>500</v>
      </c>
      <c r="E39" s="24"/>
      <c r="F39" s="25">
        <f t="shared" si="2"/>
        <v>5500</v>
      </c>
      <c r="G39" s="24">
        <v>500</v>
      </c>
      <c r="H39" s="25">
        <f t="shared" si="4"/>
        <v>5500</v>
      </c>
      <c r="I39" s="24"/>
      <c r="J39" s="25">
        <f t="shared" si="3"/>
        <v>0</v>
      </c>
      <c r="K39" s="24"/>
      <c r="L39" s="25">
        <f t="shared" si="5"/>
        <v>0</v>
      </c>
      <c r="M39" s="24"/>
      <c r="N39" s="27">
        <f t="shared" si="6"/>
        <v>0</v>
      </c>
    </row>
    <row r="40" spans="1:14" s="26" customFormat="1" ht="12.75" x14ac:dyDescent="0.2">
      <c r="A40" s="24">
        <v>28</v>
      </c>
      <c r="B40" s="24" t="s">
        <v>70</v>
      </c>
      <c r="C40" s="25">
        <v>500</v>
      </c>
      <c r="D40" s="24">
        <v>3</v>
      </c>
      <c r="E40" s="24"/>
      <c r="F40" s="25">
        <f t="shared" si="2"/>
        <v>1500</v>
      </c>
      <c r="G40" s="24">
        <v>3</v>
      </c>
      <c r="H40" s="25">
        <f t="shared" si="4"/>
        <v>1500</v>
      </c>
      <c r="I40" s="24"/>
      <c r="J40" s="25">
        <f t="shared" si="3"/>
        <v>0</v>
      </c>
      <c r="K40" s="24"/>
      <c r="L40" s="25">
        <f t="shared" si="5"/>
        <v>0</v>
      </c>
      <c r="M40" s="24"/>
      <c r="N40" s="27">
        <f t="shared" si="6"/>
        <v>0</v>
      </c>
    </row>
    <row r="41" spans="1:14" s="26" customFormat="1" ht="12.75" x14ac:dyDescent="0.2">
      <c r="A41" s="24">
        <v>29</v>
      </c>
      <c r="B41" s="24" t="s">
        <v>71</v>
      </c>
      <c r="C41" s="25">
        <v>65.5</v>
      </c>
      <c r="D41" s="24">
        <v>2</v>
      </c>
      <c r="E41" s="24"/>
      <c r="F41" s="25">
        <f t="shared" si="2"/>
        <v>131</v>
      </c>
      <c r="G41" s="24"/>
      <c r="H41" s="25">
        <f t="shared" si="4"/>
        <v>0</v>
      </c>
      <c r="I41" s="24"/>
      <c r="J41" s="25">
        <f t="shared" si="3"/>
        <v>0</v>
      </c>
      <c r="K41" s="24">
        <v>2</v>
      </c>
      <c r="L41" s="25">
        <f t="shared" si="5"/>
        <v>131</v>
      </c>
      <c r="M41" s="24"/>
      <c r="N41" s="27">
        <f t="shared" si="6"/>
        <v>0</v>
      </c>
    </row>
    <row r="42" spans="1:14" s="26" customFormat="1" ht="12.75" x14ac:dyDescent="0.2">
      <c r="A42" s="24">
        <v>30</v>
      </c>
      <c r="B42" s="24" t="s">
        <v>72</v>
      </c>
      <c r="C42" s="25">
        <v>220</v>
      </c>
      <c r="D42" s="24">
        <v>2</v>
      </c>
      <c r="E42" s="24"/>
      <c r="F42" s="25">
        <f t="shared" si="2"/>
        <v>440</v>
      </c>
      <c r="G42" s="24"/>
      <c r="H42" s="25">
        <f t="shared" si="4"/>
        <v>0</v>
      </c>
      <c r="I42" s="24"/>
      <c r="J42" s="25">
        <f t="shared" si="3"/>
        <v>0</v>
      </c>
      <c r="K42" s="24">
        <v>2</v>
      </c>
      <c r="L42" s="25">
        <f t="shared" si="5"/>
        <v>440</v>
      </c>
      <c r="M42" s="24"/>
      <c r="N42" s="27">
        <f t="shared" si="6"/>
        <v>0</v>
      </c>
    </row>
    <row r="43" spans="1:14" s="26" customFormat="1" ht="12.75" x14ac:dyDescent="0.2">
      <c r="A43" s="24">
        <v>31</v>
      </c>
      <c r="B43" s="24" t="s">
        <v>73</v>
      </c>
      <c r="C43" s="25">
        <v>45</v>
      </c>
      <c r="D43" s="24">
        <v>3</v>
      </c>
      <c r="E43" s="24"/>
      <c r="F43" s="25">
        <f t="shared" si="2"/>
        <v>135</v>
      </c>
      <c r="G43" s="24"/>
      <c r="H43" s="25">
        <f t="shared" si="4"/>
        <v>0</v>
      </c>
      <c r="I43" s="24"/>
      <c r="J43" s="25">
        <f t="shared" si="3"/>
        <v>0</v>
      </c>
      <c r="K43" s="24">
        <v>3</v>
      </c>
      <c r="L43" s="25">
        <f t="shared" si="5"/>
        <v>135</v>
      </c>
      <c r="M43" s="24"/>
      <c r="N43" s="27">
        <f t="shared" si="6"/>
        <v>0</v>
      </c>
    </row>
    <row r="44" spans="1:14" s="26" customFormat="1" ht="12.75" x14ac:dyDescent="0.2">
      <c r="A44" s="24">
        <v>32</v>
      </c>
      <c r="B44" s="24" t="s">
        <v>74</v>
      </c>
      <c r="C44" s="25">
        <v>75</v>
      </c>
      <c r="D44" s="24">
        <v>2</v>
      </c>
      <c r="E44" s="24"/>
      <c r="F44" s="25">
        <f t="shared" si="2"/>
        <v>150</v>
      </c>
      <c r="G44" s="24"/>
      <c r="H44" s="25">
        <f t="shared" si="4"/>
        <v>0</v>
      </c>
      <c r="I44" s="24"/>
      <c r="J44" s="25">
        <f t="shared" si="3"/>
        <v>0</v>
      </c>
      <c r="K44" s="24">
        <v>2</v>
      </c>
      <c r="L44" s="25">
        <f t="shared" si="5"/>
        <v>150</v>
      </c>
      <c r="M44" s="24"/>
      <c r="N44" s="27">
        <f t="shared" si="6"/>
        <v>0</v>
      </c>
    </row>
    <row r="45" spans="1:14" s="26" customFormat="1" ht="12.75" x14ac:dyDescent="0.2">
      <c r="A45" s="24">
        <v>33</v>
      </c>
      <c r="B45" s="24" t="s">
        <v>75</v>
      </c>
      <c r="C45" s="25">
        <v>80</v>
      </c>
      <c r="D45" s="24">
        <v>2</v>
      </c>
      <c r="E45" s="24"/>
      <c r="F45" s="25">
        <f t="shared" si="2"/>
        <v>160</v>
      </c>
      <c r="G45" s="24">
        <v>2</v>
      </c>
      <c r="H45" s="25">
        <f t="shared" si="4"/>
        <v>160</v>
      </c>
      <c r="I45" s="24"/>
      <c r="J45" s="25">
        <f t="shared" si="3"/>
        <v>0</v>
      </c>
      <c r="K45" s="24"/>
      <c r="L45" s="25">
        <f t="shared" si="5"/>
        <v>0</v>
      </c>
      <c r="M45" s="24"/>
      <c r="N45" s="27">
        <f t="shared" si="6"/>
        <v>0</v>
      </c>
    </row>
    <row r="46" spans="1:14" s="26" customFormat="1" ht="12.75" x14ac:dyDescent="0.2">
      <c r="A46" s="24">
        <v>34</v>
      </c>
      <c r="B46" s="24" t="s">
        <v>76</v>
      </c>
      <c r="C46" s="25">
        <v>27.5</v>
      </c>
      <c r="D46" s="24">
        <v>25</v>
      </c>
      <c r="E46" s="24"/>
      <c r="F46" s="25">
        <f t="shared" si="2"/>
        <v>687.5</v>
      </c>
      <c r="G46" s="24"/>
      <c r="H46" s="25">
        <f t="shared" si="4"/>
        <v>0</v>
      </c>
      <c r="I46" s="24"/>
      <c r="J46" s="25">
        <f t="shared" si="3"/>
        <v>0</v>
      </c>
      <c r="K46" s="24">
        <v>25</v>
      </c>
      <c r="L46" s="25">
        <f t="shared" si="5"/>
        <v>687.5</v>
      </c>
      <c r="M46" s="24"/>
      <c r="N46" s="27">
        <f t="shared" si="6"/>
        <v>0</v>
      </c>
    </row>
    <row r="47" spans="1:14" s="26" customFormat="1" ht="12.75" x14ac:dyDescent="0.2">
      <c r="A47" s="24">
        <v>35</v>
      </c>
      <c r="B47" s="24" t="s">
        <v>77</v>
      </c>
      <c r="C47" s="25">
        <v>60</v>
      </c>
      <c r="D47" s="24">
        <v>6</v>
      </c>
      <c r="E47" s="24"/>
      <c r="F47" s="25">
        <f t="shared" si="2"/>
        <v>360</v>
      </c>
      <c r="G47" s="24"/>
      <c r="H47" s="25">
        <f t="shared" si="4"/>
        <v>0</v>
      </c>
      <c r="I47" s="24"/>
      <c r="J47" s="25">
        <f t="shared" si="3"/>
        <v>0</v>
      </c>
      <c r="K47" s="24">
        <v>6</v>
      </c>
      <c r="L47" s="25">
        <f t="shared" si="5"/>
        <v>360</v>
      </c>
      <c r="M47" s="24"/>
      <c r="N47" s="27">
        <f t="shared" si="6"/>
        <v>0</v>
      </c>
    </row>
    <row r="48" spans="1:14" s="26" customFormat="1" ht="12.75" x14ac:dyDescent="0.2">
      <c r="A48" s="24">
        <v>36</v>
      </c>
      <c r="B48" s="24" t="s">
        <v>78</v>
      </c>
      <c r="C48" s="25">
        <v>432</v>
      </c>
      <c r="D48" s="24">
        <v>3</v>
      </c>
      <c r="E48" s="24"/>
      <c r="F48" s="25">
        <f t="shared" si="2"/>
        <v>1296</v>
      </c>
      <c r="G48" s="24">
        <v>3</v>
      </c>
      <c r="H48" s="25">
        <f t="shared" si="4"/>
        <v>1296</v>
      </c>
      <c r="I48" s="24"/>
      <c r="J48" s="25">
        <f t="shared" si="3"/>
        <v>0</v>
      </c>
      <c r="K48" s="24"/>
      <c r="L48" s="25">
        <f t="shared" si="5"/>
        <v>0</v>
      </c>
      <c r="M48" s="24"/>
      <c r="N48" s="27">
        <f t="shared" si="6"/>
        <v>0</v>
      </c>
    </row>
    <row r="49" spans="1:14" s="26" customFormat="1" ht="12.75" x14ac:dyDescent="0.2">
      <c r="A49" s="24">
        <v>37</v>
      </c>
      <c r="B49" s="24" t="s">
        <v>79</v>
      </c>
      <c r="C49" s="25">
        <v>233</v>
      </c>
      <c r="D49" s="24">
        <v>4</v>
      </c>
      <c r="E49" s="24"/>
      <c r="F49" s="25">
        <f t="shared" si="2"/>
        <v>932</v>
      </c>
      <c r="G49" s="24">
        <v>4</v>
      </c>
      <c r="H49" s="25">
        <f t="shared" si="4"/>
        <v>932</v>
      </c>
      <c r="I49" s="24"/>
      <c r="J49" s="25">
        <f t="shared" si="3"/>
        <v>0</v>
      </c>
      <c r="K49" s="24"/>
      <c r="L49" s="25">
        <f t="shared" si="5"/>
        <v>0</v>
      </c>
      <c r="M49" s="24"/>
      <c r="N49" s="27">
        <f t="shared" si="6"/>
        <v>0</v>
      </c>
    </row>
    <row r="50" spans="1:14" s="26" customFormat="1" ht="12.75" x14ac:dyDescent="0.2">
      <c r="A50" s="24">
        <v>38</v>
      </c>
      <c r="B50" s="24" t="s">
        <v>80</v>
      </c>
      <c r="C50" s="25">
        <v>75</v>
      </c>
      <c r="D50" s="24">
        <v>1</v>
      </c>
      <c r="E50" s="24"/>
      <c r="F50" s="25">
        <f t="shared" si="2"/>
        <v>75</v>
      </c>
      <c r="G50" s="24">
        <v>1</v>
      </c>
      <c r="H50" s="25">
        <f t="shared" si="4"/>
        <v>75</v>
      </c>
      <c r="I50" s="24"/>
      <c r="J50" s="25">
        <f t="shared" si="3"/>
        <v>0</v>
      </c>
      <c r="K50" s="24"/>
      <c r="L50" s="25">
        <f t="shared" si="5"/>
        <v>0</v>
      </c>
      <c r="M50" s="24"/>
      <c r="N50" s="27">
        <f t="shared" si="6"/>
        <v>0</v>
      </c>
    </row>
    <row r="51" spans="1:14" s="26" customFormat="1" ht="12.75" x14ac:dyDescent="0.2">
      <c r="A51" s="24"/>
      <c r="B51" s="24"/>
      <c r="C51" s="25"/>
      <c r="D51" s="24"/>
      <c r="E51" s="24"/>
      <c r="F51" s="25"/>
      <c r="G51" s="24"/>
      <c r="H51" s="25"/>
      <c r="I51" s="24"/>
      <c r="J51" s="25"/>
      <c r="K51" s="24"/>
      <c r="L51" s="25"/>
      <c r="M51" s="24"/>
      <c r="N51" s="27"/>
    </row>
    <row r="52" spans="1:14" s="26" customFormat="1" ht="12.75" x14ac:dyDescent="0.2">
      <c r="A52" s="24">
        <v>39</v>
      </c>
      <c r="B52" s="24" t="s">
        <v>81</v>
      </c>
      <c r="C52" s="25">
        <v>25.5</v>
      </c>
      <c r="D52" s="24">
        <v>7</v>
      </c>
      <c r="E52" s="24"/>
      <c r="F52" s="25">
        <f t="shared" si="2"/>
        <v>178.5</v>
      </c>
      <c r="G52" s="24"/>
      <c r="H52" s="25">
        <f t="shared" si="4"/>
        <v>0</v>
      </c>
      <c r="I52" s="24"/>
      <c r="J52" s="25">
        <f t="shared" si="3"/>
        <v>0</v>
      </c>
      <c r="K52" s="24">
        <v>7</v>
      </c>
      <c r="L52" s="25">
        <f t="shared" si="5"/>
        <v>178.5</v>
      </c>
      <c r="M52" s="24"/>
      <c r="N52" s="27">
        <f t="shared" si="6"/>
        <v>0</v>
      </c>
    </row>
    <row r="53" spans="1:14" s="26" customFormat="1" ht="12.75" x14ac:dyDescent="0.2">
      <c r="A53" s="24">
        <v>40</v>
      </c>
      <c r="B53" s="24" t="s">
        <v>82</v>
      </c>
      <c r="C53" s="25">
        <v>250</v>
      </c>
      <c r="D53" s="24">
        <v>1</v>
      </c>
      <c r="E53" s="24"/>
      <c r="F53" s="25">
        <f t="shared" si="2"/>
        <v>250</v>
      </c>
      <c r="G53" s="24">
        <v>1</v>
      </c>
      <c r="H53" s="25">
        <f t="shared" si="4"/>
        <v>250</v>
      </c>
      <c r="I53" s="24"/>
      <c r="J53" s="25">
        <f t="shared" si="3"/>
        <v>0</v>
      </c>
      <c r="K53" s="24"/>
      <c r="L53" s="25">
        <f t="shared" si="5"/>
        <v>0</v>
      </c>
      <c r="M53" s="24"/>
      <c r="N53" s="27">
        <f t="shared" si="6"/>
        <v>0</v>
      </c>
    </row>
    <row r="54" spans="1:14" s="26" customFormat="1" ht="12.75" x14ac:dyDescent="0.2">
      <c r="A54" s="24">
        <v>41</v>
      </c>
      <c r="B54" s="24" t="s">
        <v>83</v>
      </c>
      <c r="C54" s="25">
        <v>198</v>
      </c>
      <c r="D54" s="24">
        <v>1</v>
      </c>
      <c r="E54" s="24"/>
      <c r="F54" s="25">
        <f t="shared" si="2"/>
        <v>198</v>
      </c>
      <c r="G54" s="24"/>
      <c r="H54" s="25">
        <f t="shared" si="4"/>
        <v>0</v>
      </c>
      <c r="I54" s="24"/>
      <c r="J54" s="25">
        <f t="shared" si="3"/>
        <v>0</v>
      </c>
      <c r="K54" s="24">
        <v>1</v>
      </c>
      <c r="L54" s="25">
        <f t="shared" si="5"/>
        <v>198</v>
      </c>
      <c r="M54" s="24"/>
      <c r="N54" s="27">
        <f t="shared" si="6"/>
        <v>0</v>
      </c>
    </row>
    <row r="55" spans="1:14" s="26" customFormat="1" ht="12.75" x14ac:dyDescent="0.2">
      <c r="A55" s="24">
        <v>42</v>
      </c>
      <c r="B55" s="24" t="s">
        <v>84</v>
      </c>
      <c r="C55" s="25">
        <v>50</v>
      </c>
      <c r="D55" s="24">
        <v>6</v>
      </c>
      <c r="E55" s="24"/>
      <c r="F55" s="25">
        <f t="shared" si="2"/>
        <v>300</v>
      </c>
      <c r="G55" s="24"/>
      <c r="H55" s="25">
        <f t="shared" si="4"/>
        <v>0</v>
      </c>
      <c r="I55" s="24"/>
      <c r="J55" s="25">
        <f t="shared" si="3"/>
        <v>0</v>
      </c>
      <c r="K55" s="24">
        <v>6</v>
      </c>
      <c r="L55" s="25">
        <f t="shared" si="5"/>
        <v>300</v>
      </c>
      <c r="M55" s="24"/>
      <c r="N55" s="27">
        <f t="shared" si="6"/>
        <v>0</v>
      </c>
    </row>
    <row r="56" spans="1:14" s="26" customFormat="1" ht="12.75" x14ac:dyDescent="0.2">
      <c r="A56" s="24">
        <v>43</v>
      </c>
      <c r="B56" s="24" t="s">
        <v>85</v>
      </c>
      <c r="C56" s="25">
        <v>104</v>
      </c>
      <c r="D56" s="24">
        <v>6</v>
      </c>
      <c r="E56" s="24"/>
      <c r="F56" s="25">
        <f t="shared" si="2"/>
        <v>624</v>
      </c>
      <c r="G56" s="24"/>
      <c r="H56" s="25">
        <f t="shared" si="4"/>
        <v>0</v>
      </c>
      <c r="I56" s="24"/>
      <c r="J56" s="25">
        <f t="shared" si="3"/>
        <v>0</v>
      </c>
      <c r="K56" s="24">
        <v>6</v>
      </c>
      <c r="L56" s="25">
        <f t="shared" si="5"/>
        <v>624</v>
      </c>
      <c r="M56" s="24"/>
      <c r="N56" s="27">
        <f t="shared" si="6"/>
        <v>0</v>
      </c>
    </row>
    <row r="57" spans="1:14" s="26" customFormat="1" ht="12.75" x14ac:dyDescent="0.2">
      <c r="A57" s="24">
        <v>44</v>
      </c>
      <c r="B57" s="24" t="s">
        <v>86</v>
      </c>
      <c r="C57" s="25">
        <v>6300</v>
      </c>
      <c r="D57" s="24">
        <v>1</v>
      </c>
      <c r="E57" s="24"/>
      <c r="F57" s="25">
        <f t="shared" si="2"/>
        <v>6300</v>
      </c>
      <c r="G57" s="24"/>
      <c r="H57" s="25">
        <f t="shared" si="4"/>
        <v>0</v>
      </c>
      <c r="I57" s="24"/>
      <c r="J57" s="25">
        <f t="shared" si="3"/>
        <v>0</v>
      </c>
      <c r="K57" s="24">
        <v>1</v>
      </c>
      <c r="L57" s="25">
        <f t="shared" si="5"/>
        <v>6300</v>
      </c>
      <c r="M57" s="24"/>
      <c r="N57" s="27">
        <f t="shared" si="6"/>
        <v>0</v>
      </c>
    </row>
    <row r="58" spans="1:14" s="26" customFormat="1" ht="12.75" x14ac:dyDescent="0.2">
      <c r="A58" s="24">
        <v>45</v>
      </c>
      <c r="B58" s="24" t="s">
        <v>87</v>
      </c>
      <c r="C58" s="25">
        <v>69</v>
      </c>
      <c r="D58" s="24">
        <v>2</v>
      </c>
      <c r="E58" s="24"/>
      <c r="F58" s="25">
        <f t="shared" si="2"/>
        <v>138</v>
      </c>
      <c r="G58" s="24"/>
      <c r="H58" s="25">
        <f t="shared" si="4"/>
        <v>0</v>
      </c>
      <c r="I58" s="24"/>
      <c r="J58" s="25">
        <f t="shared" si="3"/>
        <v>0</v>
      </c>
      <c r="K58" s="24">
        <v>2</v>
      </c>
      <c r="L58" s="25">
        <f t="shared" si="5"/>
        <v>138</v>
      </c>
      <c r="M58" s="24"/>
      <c r="N58" s="27">
        <f t="shared" si="6"/>
        <v>0</v>
      </c>
    </row>
    <row r="59" spans="1:14" s="26" customFormat="1" ht="12.75" x14ac:dyDescent="0.2">
      <c r="A59" s="24">
        <v>46</v>
      </c>
      <c r="B59" s="24" t="s">
        <v>88</v>
      </c>
      <c r="C59" s="25">
        <v>350</v>
      </c>
      <c r="D59" s="24">
        <v>2</v>
      </c>
      <c r="E59" s="24"/>
      <c r="F59" s="25">
        <f t="shared" si="2"/>
        <v>700</v>
      </c>
      <c r="G59" s="24">
        <v>2</v>
      </c>
      <c r="H59" s="25">
        <f t="shared" si="4"/>
        <v>700</v>
      </c>
      <c r="I59" s="24"/>
      <c r="J59" s="25">
        <f t="shared" si="3"/>
        <v>0</v>
      </c>
      <c r="K59" s="24"/>
      <c r="L59" s="25">
        <f t="shared" si="5"/>
        <v>0</v>
      </c>
      <c r="M59" s="24"/>
      <c r="N59" s="27">
        <f t="shared" si="6"/>
        <v>0</v>
      </c>
    </row>
    <row r="60" spans="1:14" s="26" customFormat="1" ht="12.75" x14ac:dyDescent="0.2">
      <c r="A60" s="24">
        <v>47</v>
      </c>
      <c r="B60" s="24" t="s">
        <v>89</v>
      </c>
      <c r="C60" s="25">
        <v>38</v>
      </c>
      <c r="D60" s="24">
        <v>6</v>
      </c>
      <c r="E60" s="24"/>
      <c r="F60" s="25">
        <f t="shared" si="2"/>
        <v>228</v>
      </c>
      <c r="G60" s="24"/>
      <c r="H60" s="25">
        <f t="shared" si="4"/>
        <v>0</v>
      </c>
      <c r="I60" s="24"/>
      <c r="J60" s="25">
        <f t="shared" si="3"/>
        <v>0</v>
      </c>
      <c r="K60" s="24">
        <v>6</v>
      </c>
      <c r="L60" s="25">
        <f t="shared" si="5"/>
        <v>228</v>
      </c>
      <c r="M60" s="24"/>
      <c r="N60" s="27">
        <f t="shared" si="6"/>
        <v>0</v>
      </c>
    </row>
    <row r="61" spans="1:14" s="26" customFormat="1" ht="12.75" x14ac:dyDescent="0.2">
      <c r="A61" s="24">
        <v>48</v>
      </c>
      <c r="B61" s="24" t="s">
        <v>90</v>
      </c>
      <c r="C61" s="25">
        <v>71</v>
      </c>
      <c r="D61" s="24">
        <v>6</v>
      </c>
      <c r="E61" s="24"/>
      <c r="F61" s="25">
        <f t="shared" si="2"/>
        <v>426</v>
      </c>
      <c r="G61" s="24"/>
      <c r="H61" s="25">
        <f t="shared" si="4"/>
        <v>0</v>
      </c>
      <c r="I61" s="24"/>
      <c r="J61" s="25">
        <f t="shared" si="3"/>
        <v>0</v>
      </c>
      <c r="K61" s="24">
        <v>6</v>
      </c>
      <c r="L61" s="25">
        <f t="shared" si="5"/>
        <v>426</v>
      </c>
      <c r="M61" s="24"/>
      <c r="N61" s="27">
        <f t="shared" si="6"/>
        <v>0</v>
      </c>
    </row>
    <row r="62" spans="1:14" s="26" customFormat="1" ht="12.75" x14ac:dyDescent="0.2">
      <c r="A62" s="24"/>
      <c r="B62" s="28" t="s">
        <v>999</v>
      </c>
      <c r="C62" s="25"/>
      <c r="D62" s="24"/>
      <c r="E62" s="24"/>
      <c r="F62" s="25">
        <f t="shared" si="2"/>
        <v>0</v>
      </c>
      <c r="G62" s="24"/>
      <c r="H62" s="25">
        <f t="shared" si="4"/>
        <v>0</v>
      </c>
      <c r="I62" s="24"/>
      <c r="J62" s="25">
        <f t="shared" si="3"/>
        <v>0</v>
      </c>
      <c r="K62" s="24"/>
      <c r="L62" s="25">
        <f t="shared" si="5"/>
        <v>0</v>
      </c>
      <c r="M62" s="24"/>
      <c r="N62" s="27">
        <f t="shared" si="6"/>
        <v>0</v>
      </c>
    </row>
    <row r="63" spans="1:14" s="26" customFormat="1" ht="12.75" x14ac:dyDescent="0.2">
      <c r="A63" s="24">
        <v>1</v>
      </c>
      <c r="B63" s="24" t="s">
        <v>263</v>
      </c>
      <c r="C63" s="25">
        <v>53000</v>
      </c>
      <c r="D63" s="24">
        <v>1</v>
      </c>
      <c r="E63" s="24"/>
      <c r="F63" s="25">
        <f t="shared" si="2"/>
        <v>53000</v>
      </c>
      <c r="G63" s="24">
        <v>1</v>
      </c>
      <c r="H63" s="25">
        <f t="shared" si="4"/>
        <v>53000</v>
      </c>
      <c r="I63" s="24"/>
      <c r="J63" s="25">
        <f t="shared" si="3"/>
        <v>0</v>
      </c>
      <c r="K63" s="24"/>
      <c r="L63" s="25">
        <f t="shared" si="5"/>
        <v>0</v>
      </c>
      <c r="M63" s="24"/>
      <c r="N63" s="27">
        <f t="shared" si="6"/>
        <v>0</v>
      </c>
    </row>
    <row r="64" spans="1:14" s="26" customFormat="1" ht="12.75" x14ac:dyDescent="0.2">
      <c r="A64" s="24">
        <v>2</v>
      </c>
      <c r="B64" s="24" t="s">
        <v>1010</v>
      </c>
      <c r="C64" s="25">
        <v>20000</v>
      </c>
      <c r="D64" s="24">
        <v>1</v>
      </c>
      <c r="E64" s="24"/>
      <c r="F64" s="25">
        <f t="shared" si="2"/>
        <v>20000</v>
      </c>
      <c r="G64" s="24">
        <v>1</v>
      </c>
      <c r="H64" s="25">
        <f t="shared" si="4"/>
        <v>20000</v>
      </c>
      <c r="I64" s="24"/>
      <c r="J64" s="25">
        <f t="shared" si="3"/>
        <v>0</v>
      </c>
      <c r="K64" s="24"/>
      <c r="L64" s="25">
        <f t="shared" si="5"/>
        <v>0</v>
      </c>
      <c r="M64" s="24"/>
      <c r="N64" s="27">
        <f t="shared" si="6"/>
        <v>0</v>
      </c>
    </row>
    <row r="65" spans="1:14" s="26" customFormat="1" ht="12.75" x14ac:dyDescent="0.2">
      <c r="A65" s="24"/>
      <c r="B65" s="24"/>
      <c r="C65" s="25"/>
      <c r="D65" s="24"/>
      <c r="E65" s="24"/>
      <c r="F65" s="25">
        <f t="shared" si="2"/>
        <v>0</v>
      </c>
      <c r="G65" s="24"/>
      <c r="H65" s="25">
        <f t="shared" si="4"/>
        <v>0</v>
      </c>
      <c r="I65" s="24"/>
      <c r="J65" s="25">
        <f t="shared" si="3"/>
        <v>0</v>
      </c>
      <c r="K65" s="24"/>
      <c r="L65" s="25">
        <f t="shared" si="5"/>
        <v>0</v>
      </c>
      <c r="M65" s="24"/>
      <c r="N65" s="27">
        <f t="shared" si="6"/>
        <v>0</v>
      </c>
    </row>
    <row r="66" spans="1:14" s="26" customFormat="1" ht="12.75" x14ac:dyDescent="0.2">
      <c r="A66" s="24"/>
      <c r="B66" s="24"/>
      <c r="C66" s="25"/>
      <c r="D66" s="24"/>
      <c r="E66" s="24"/>
      <c r="F66" s="25">
        <f t="shared" si="2"/>
        <v>0</v>
      </c>
      <c r="G66" s="24"/>
      <c r="H66" s="25">
        <f t="shared" si="4"/>
        <v>0</v>
      </c>
      <c r="I66" s="24"/>
      <c r="J66" s="25">
        <f t="shared" si="3"/>
        <v>0</v>
      </c>
      <c r="K66" s="24"/>
      <c r="L66" s="25">
        <f t="shared" si="5"/>
        <v>0</v>
      </c>
      <c r="M66" s="24"/>
      <c r="N66" s="27">
        <f t="shared" si="6"/>
        <v>0</v>
      </c>
    </row>
    <row r="67" spans="1:14" s="26" customFormat="1" ht="12.75" x14ac:dyDescent="0.2">
      <c r="A67" s="24"/>
      <c r="B67" s="24"/>
      <c r="C67" s="25"/>
      <c r="D67" s="24"/>
      <c r="E67" s="24"/>
      <c r="F67" s="25">
        <f t="shared" si="2"/>
        <v>0</v>
      </c>
      <c r="G67" s="24"/>
      <c r="H67" s="25">
        <f t="shared" si="4"/>
        <v>0</v>
      </c>
      <c r="I67" s="24"/>
      <c r="J67" s="25">
        <f t="shared" si="3"/>
        <v>0</v>
      </c>
      <c r="K67" s="24"/>
      <c r="L67" s="25">
        <f t="shared" si="5"/>
        <v>0</v>
      </c>
      <c r="M67" s="24"/>
      <c r="N67" s="27">
        <f t="shared" si="6"/>
        <v>0</v>
      </c>
    </row>
    <row r="68" spans="1:14" s="26" customFormat="1" ht="12.75" x14ac:dyDescent="0.2">
      <c r="A68" s="24"/>
      <c r="B68" s="24"/>
      <c r="C68" s="25"/>
      <c r="D68" s="24"/>
      <c r="E68" s="24"/>
      <c r="F68" s="25">
        <f t="shared" si="2"/>
        <v>0</v>
      </c>
      <c r="G68" s="24"/>
      <c r="H68" s="25">
        <f t="shared" si="4"/>
        <v>0</v>
      </c>
      <c r="I68" s="24"/>
      <c r="J68" s="25">
        <f t="shared" si="3"/>
        <v>0</v>
      </c>
      <c r="K68" s="24"/>
      <c r="L68" s="25">
        <f t="shared" si="5"/>
        <v>0</v>
      </c>
      <c r="M68" s="24"/>
      <c r="N68" s="27">
        <f t="shared" si="6"/>
        <v>0</v>
      </c>
    </row>
    <row r="69" spans="1:14" x14ac:dyDescent="0.25">
      <c r="A69" s="4"/>
      <c r="B69" s="4"/>
      <c r="C69" s="4"/>
      <c r="D69" s="4"/>
      <c r="E69" s="4"/>
      <c r="F69" s="4"/>
      <c r="G69" s="4"/>
      <c r="H69" s="25">
        <f t="shared" si="4"/>
        <v>0</v>
      </c>
      <c r="I69" s="4"/>
      <c r="J69" s="4"/>
      <c r="K69" s="4"/>
      <c r="L69" s="22"/>
      <c r="M69" s="4"/>
      <c r="N69" s="23">
        <f t="shared" si="6"/>
        <v>0</v>
      </c>
    </row>
    <row r="70" spans="1:14" x14ac:dyDescent="0.25">
      <c r="A70" s="21" t="s">
        <v>18</v>
      </c>
      <c r="B70" s="4"/>
      <c r="C70" s="4"/>
      <c r="D70" s="4"/>
      <c r="E70" s="4"/>
      <c r="F70" s="23">
        <f>SUM(F13:F69)</f>
        <v>130000</v>
      </c>
      <c r="G70" s="4"/>
      <c r="H70" s="23">
        <f>SUM(H13:H69)</f>
        <v>105347</v>
      </c>
      <c r="I70" s="4"/>
      <c r="J70" s="23">
        <f>SUM(J13:J69)</f>
        <v>0</v>
      </c>
      <c r="K70" s="4"/>
      <c r="L70" s="23">
        <f>SUM(L13:L69)</f>
        <v>24653</v>
      </c>
      <c r="M70" s="4"/>
      <c r="N70" s="23">
        <f>SUM(N13:N69)</f>
        <v>0</v>
      </c>
    </row>
    <row r="71" spans="1:14" s="8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8" customFormat="1" x14ac:dyDescent="0.25">
      <c r="A72" s="18" t="s">
        <v>26</v>
      </c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</row>
    <row r="73" spans="1:14" s="8" customFormat="1" ht="14.45" customHeight="1" x14ac:dyDescent="0.25">
      <c r="B73" s="7"/>
      <c r="C73" s="7"/>
      <c r="D73" s="7"/>
      <c r="E73" s="7"/>
      <c r="F73" s="7"/>
      <c r="G73" s="7"/>
      <c r="H73" s="15"/>
      <c r="I73" s="7"/>
      <c r="K73"/>
      <c r="L73"/>
      <c r="M73"/>
    </row>
    <row r="74" spans="1:14" s="8" customFormat="1" ht="14.45" customHeight="1" x14ac:dyDescent="0.25">
      <c r="B74" s="7" t="s">
        <v>161</v>
      </c>
      <c r="C74" s="7"/>
      <c r="D74" s="7"/>
      <c r="E74" s="7"/>
      <c r="F74" s="7"/>
      <c r="G74" s="7"/>
      <c r="H74" s="15"/>
      <c r="I74" s="7"/>
      <c r="K74"/>
      <c r="L74"/>
      <c r="M74"/>
    </row>
    <row r="75" spans="1:14" s="8" customFormat="1" ht="14.45" customHeight="1" x14ac:dyDescent="0.25">
      <c r="B75" s="7" t="s">
        <v>1011</v>
      </c>
      <c r="C75" s="7"/>
      <c r="D75" s="7"/>
      <c r="E75" s="7"/>
      <c r="F75" s="7"/>
      <c r="G75" s="7"/>
      <c r="H75" s="15"/>
      <c r="I75" s="7"/>
      <c r="K75"/>
      <c r="L75"/>
      <c r="M75"/>
    </row>
    <row r="76" spans="1:14" s="8" customFormat="1" ht="20.45" customHeight="1" x14ac:dyDescent="0.25">
      <c r="B76" s="17" t="s">
        <v>27</v>
      </c>
      <c r="C76" s="7"/>
      <c r="D76" s="7"/>
      <c r="H76" s="7"/>
      <c r="K76"/>
      <c r="L76"/>
      <c r="M76"/>
    </row>
    <row r="77" spans="1:14" s="8" customFormat="1" x14ac:dyDescent="0.25">
      <c r="B77" s="7"/>
      <c r="C77" s="7"/>
      <c r="D77" s="7"/>
      <c r="H77" s="7"/>
      <c r="K77"/>
      <c r="L77"/>
      <c r="M77"/>
    </row>
    <row r="78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topLeftCell="A37" zoomScaleSheetLayoutView="100" workbookViewId="0">
      <selection activeCell="B59" sqref="B59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33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164</v>
      </c>
      <c r="B8" s="54"/>
      <c r="C8" s="54"/>
      <c r="D8" s="54"/>
      <c r="E8" s="54"/>
      <c r="F8" s="1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14" t="s">
        <v>24</v>
      </c>
      <c r="E11" s="14" t="s">
        <v>7</v>
      </c>
      <c r="F11" s="60"/>
      <c r="G11" s="2" t="s">
        <v>16</v>
      </c>
      <c r="H11" s="3" t="s">
        <v>17</v>
      </c>
      <c r="I11" s="3" t="s">
        <v>16</v>
      </c>
      <c r="J11" s="3" t="s">
        <v>17</v>
      </c>
      <c r="K11" s="3" t="s">
        <v>16</v>
      </c>
      <c r="L11" s="3" t="s">
        <v>17</v>
      </c>
      <c r="M11" s="3" t="s">
        <v>16</v>
      </c>
      <c r="N11" s="3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35</v>
      </c>
      <c r="C13" s="25">
        <v>640</v>
      </c>
      <c r="D13" s="24">
        <v>4</v>
      </c>
      <c r="E13" s="24"/>
      <c r="F13" s="25">
        <f>D13*C13</f>
        <v>2560</v>
      </c>
      <c r="G13" s="24">
        <v>2</v>
      </c>
      <c r="H13" s="27">
        <f t="shared" ref="H13:H14" si="0">G13*C13</f>
        <v>1280</v>
      </c>
      <c r="I13" s="24">
        <v>0</v>
      </c>
      <c r="J13" s="25">
        <f>I13*C13</f>
        <v>0</v>
      </c>
      <c r="K13" s="24">
        <v>2</v>
      </c>
      <c r="L13" s="27">
        <f t="shared" ref="L13:L15" si="1">K13*C13</f>
        <v>1280</v>
      </c>
      <c r="M13" s="24"/>
      <c r="N13" s="24"/>
    </row>
    <row r="14" spans="1:14" s="26" customFormat="1" ht="12.75" x14ac:dyDescent="0.2">
      <c r="A14" s="24">
        <v>2</v>
      </c>
      <c r="B14" s="24" t="s">
        <v>165</v>
      </c>
      <c r="C14" s="25">
        <v>60</v>
      </c>
      <c r="D14" s="24">
        <v>6</v>
      </c>
      <c r="E14" s="24"/>
      <c r="F14" s="25">
        <f t="shared" ref="F14:F53" si="2">D14*C14</f>
        <v>360</v>
      </c>
      <c r="G14" s="24"/>
      <c r="H14" s="27">
        <f t="shared" si="0"/>
        <v>0</v>
      </c>
      <c r="I14" s="24"/>
      <c r="J14" s="25">
        <f t="shared" ref="J14:J53" si="3">I14*C14</f>
        <v>0</v>
      </c>
      <c r="K14" s="24">
        <v>6</v>
      </c>
      <c r="L14" s="27">
        <f t="shared" si="1"/>
        <v>360</v>
      </c>
      <c r="M14" s="24"/>
      <c r="N14" s="24"/>
    </row>
    <row r="15" spans="1:14" s="26" customFormat="1" ht="12.75" x14ac:dyDescent="0.2">
      <c r="A15" s="24">
        <v>3</v>
      </c>
      <c r="B15" s="24" t="s">
        <v>166</v>
      </c>
      <c r="C15" s="25">
        <v>15</v>
      </c>
      <c r="D15" s="24">
        <v>12</v>
      </c>
      <c r="E15" s="24"/>
      <c r="F15" s="25">
        <f t="shared" si="2"/>
        <v>180</v>
      </c>
      <c r="G15" s="24">
        <v>12</v>
      </c>
      <c r="H15" s="24"/>
      <c r="I15" s="24"/>
      <c r="J15" s="25">
        <f t="shared" si="3"/>
        <v>0</v>
      </c>
      <c r="K15" s="24"/>
      <c r="L15" s="27">
        <f t="shared" si="1"/>
        <v>0</v>
      </c>
      <c r="M15" s="24"/>
      <c r="N15" s="24"/>
    </row>
    <row r="16" spans="1:14" s="26" customFormat="1" ht="12.75" x14ac:dyDescent="0.2">
      <c r="A16" s="24">
        <v>4</v>
      </c>
      <c r="B16" s="24" t="s">
        <v>167</v>
      </c>
      <c r="C16" s="25">
        <v>50</v>
      </c>
      <c r="D16" s="24">
        <v>12</v>
      </c>
      <c r="E16" s="24"/>
      <c r="F16" s="25">
        <f t="shared" si="2"/>
        <v>600</v>
      </c>
      <c r="G16" s="24"/>
      <c r="H16" s="27">
        <f>G16*C16</f>
        <v>0</v>
      </c>
      <c r="I16" s="24"/>
      <c r="J16" s="25">
        <f t="shared" si="3"/>
        <v>0</v>
      </c>
      <c r="K16" s="24">
        <v>12</v>
      </c>
      <c r="L16" s="27">
        <f>K16*C16</f>
        <v>600</v>
      </c>
      <c r="M16" s="24"/>
      <c r="N16" s="24"/>
    </row>
    <row r="17" spans="1:14" s="26" customFormat="1" ht="12.75" x14ac:dyDescent="0.2">
      <c r="A17" s="24">
        <v>5</v>
      </c>
      <c r="B17" s="24" t="s">
        <v>168</v>
      </c>
      <c r="C17" s="25">
        <v>150</v>
      </c>
      <c r="D17" s="24">
        <v>3</v>
      </c>
      <c r="E17" s="24"/>
      <c r="F17" s="25">
        <f t="shared" si="2"/>
        <v>450</v>
      </c>
      <c r="G17" s="24">
        <v>3</v>
      </c>
      <c r="H17" s="27">
        <f t="shared" ref="H17:H54" si="4">G17*C17</f>
        <v>450</v>
      </c>
      <c r="I17" s="24"/>
      <c r="J17" s="25">
        <f t="shared" si="3"/>
        <v>0</v>
      </c>
      <c r="K17" s="24"/>
      <c r="L17" s="27">
        <f t="shared" ref="L17:L53" si="5">K17*C17</f>
        <v>0</v>
      </c>
      <c r="M17" s="24"/>
      <c r="N17" s="24"/>
    </row>
    <row r="18" spans="1:14" s="26" customFormat="1" ht="12.75" x14ac:dyDescent="0.2">
      <c r="A18" s="24">
        <v>6</v>
      </c>
      <c r="B18" s="24" t="s">
        <v>169</v>
      </c>
      <c r="C18" s="25">
        <v>220</v>
      </c>
      <c r="D18" s="24">
        <v>20</v>
      </c>
      <c r="E18" s="24"/>
      <c r="F18" s="25">
        <f t="shared" si="2"/>
        <v>4400</v>
      </c>
      <c r="G18" s="24">
        <v>10</v>
      </c>
      <c r="H18" s="27">
        <f t="shared" si="4"/>
        <v>2200</v>
      </c>
      <c r="I18" s="24"/>
      <c r="J18" s="25">
        <f t="shared" si="3"/>
        <v>0</v>
      </c>
      <c r="K18" s="24">
        <v>10</v>
      </c>
      <c r="L18" s="27">
        <f t="shared" si="5"/>
        <v>2200</v>
      </c>
      <c r="M18" s="24"/>
      <c r="N18" s="24"/>
    </row>
    <row r="19" spans="1:14" s="26" customFormat="1" ht="12.75" x14ac:dyDescent="0.2">
      <c r="A19" s="24">
        <v>7</v>
      </c>
      <c r="B19" s="24" t="s">
        <v>106</v>
      </c>
      <c r="C19" s="25">
        <v>200</v>
      </c>
      <c r="D19" s="24">
        <v>20</v>
      </c>
      <c r="E19" s="24"/>
      <c r="F19" s="25">
        <f t="shared" si="2"/>
        <v>4000</v>
      </c>
      <c r="G19" s="24">
        <v>10</v>
      </c>
      <c r="H19" s="27">
        <f t="shared" si="4"/>
        <v>2000</v>
      </c>
      <c r="I19" s="24"/>
      <c r="J19" s="25">
        <f t="shared" si="3"/>
        <v>0</v>
      </c>
      <c r="K19" s="24">
        <v>10</v>
      </c>
      <c r="L19" s="27">
        <f t="shared" si="5"/>
        <v>2000</v>
      </c>
      <c r="M19" s="24"/>
      <c r="N19" s="24"/>
    </row>
    <row r="20" spans="1:14" s="26" customFormat="1" ht="12.75" x14ac:dyDescent="0.2">
      <c r="A20" s="24">
        <v>8</v>
      </c>
      <c r="B20" s="24" t="s">
        <v>170</v>
      </c>
      <c r="C20" s="25">
        <v>60</v>
      </c>
      <c r="D20" s="24">
        <v>20</v>
      </c>
      <c r="E20" s="24"/>
      <c r="F20" s="25">
        <f t="shared" si="2"/>
        <v>1200</v>
      </c>
      <c r="G20" s="24"/>
      <c r="H20" s="27">
        <f t="shared" si="4"/>
        <v>0</v>
      </c>
      <c r="I20" s="24"/>
      <c r="J20" s="25">
        <f t="shared" si="3"/>
        <v>0</v>
      </c>
      <c r="K20" s="24">
        <v>20</v>
      </c>
      <c r="L20" s="27">
        <f t="shared" si="5"/>
        <v>1200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172</v>
      </c>
      <c r="C21" s="25">
        <v>400</v>
      </c>
      <c r="D21" s="24">
        <v>12</v>
      </c>
      <c r="E21" s="24"/>
      <c r="F21" s="25">
        <f t="shared" si="2"/>
        <v>4800</v>
      </c>
      <c r="G21" s="24">
        <v>6</v>
      </c>
      <c r="H21" s="27">
        <f t="shared" si="4"/>
        <v>2400</v>
      </c>
      <c r="I21" s="24"/>
      <c r="J21" s="25">
        <f t="shared" si="3"/>
        <v>0</v>
      </c>
      <c r="K21" s="24">
        <v>6</v>
      </c>
      <c r="L21" s="27">
        <f t="shared" si="5"/>
        <v>2400</v>
      </c>
      <c r="M21" s="24"/>
      <c r="N21" s="27">
        <f t="shared" ref="N21:N54" si="6">M21*C21</f>
        <v>0</v>
      </c>
    </row>
    <row r="22" spans="1:14" s="26" customFormat="1" ht="12.75" x14ac:dyDescent="0.2">
      <c r="A22" s="24">
        <v>10</v>
      </c>
      <c r="B22" s="24" t="s">
        <v>171</v>
      </c>
      <c r="C22" s="25">
        <v>350</v>
      </c>
      <c r="D22" s="24">
        <v>12</v>
      </c>
      <c r="E22" s="24"/>
      <c r="F22" s="25">
        <f t="shared" si="2"/>
        <v>4200</v>
      </c>
      <c r="G22" s="24">
        <v>6</v>
      </c>
      <c r="H22" s="27">
        <f t="shared" si="4"/>
        <v>2100</v>
      </c>
      <c r="I22" s="24"/>
      <c r="J22" s="25">
        <f t="shared" si="3"/>
        <v>0</v>
      </c>
      <c r="K22" s="24">
        <v>6</v>
      </c>
      <c r="L22" s="27">
        <f t="shared" si="5"/>
        <v>2100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173</v>
      </c>
      <c r="C23" s="25">
        <v>350</v>
      </c>
      <c r="D23" s="24">
        <v>10</v>
      </c>
      <c r="E23" s="24"/>
      <c r="F23" s="25">
        <f t="shared" si="2"/>
        <v>3500</v>
      </c>
      <c r="G23" s="24">
        <v>5</v>
      </c>
      <c r="H23" s="27">
        <f t="shared" si="4"/>
        <v>1750</v>
      </c>
      <c r="I23" s="24"/>
      <c r="J23" s="25">
        <f t="shared" si="3"/>
        <v>0</v>
      </c>
      <c r="K23" s="24">
        <v>5</v>
      </c>
      <c r="L23" s="27">
        <f t="shared" si="5"/>
        <v>1750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97</v>
      </c>
      <c r="C24" s="25">
        <v>120</v>
      </c>
      <c r="D24" s="24">
        <v>2</v>
      </c>
      <c r="E24" s="24"/>
      <c r="F24" s="25">
        <f t="shared" si="2"/>
        <v>240</v>
      </c>
      <c r="G24" s="24">
        <v>2</v>
      </c>
      <c r="H24" s="27">
        <f t="shared" si="4"/>
        <v>240</v>
      </c>
      <c r="I24" s="24"/>
      <c r="J24" s="25">
        <f t="shared" si="3"/>
        <v>0</v>
      </c>
      <c r="K24" s="24"/>
      <c r="L24" s="27">
        <f t="shared" si="5"/>
        <v>0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174</v>
      </c>
      <c r="C25" s="25">
        <v>40</v>
      </c>
      <c r="D25" s="24">
        <v>20</v>
      </c>
      <c r="E25" s="24"/>
      <c r="F25" s="25">
        <f t="shared" si="2"/>
        <v>800</v>
      </c>
      <c r="G25" s="24">
        <v>20</v>
      </c>
      <c r="H25" s="27">
        <f t="shared" si="4"/>
        <v>800</v>
      </c>
      <c r="I25" s="24"/>
      <c r="J25" s="25">
        <f t="shared" si="3"/>
        <v>0</v>
      </c>
      <c r="K25" s="24"/>
      <c r="L25" s="27">
        <f t="shared" si="5"/>
        <v>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175</v>
      </c>
      <c r="C26" s="25">
        <v>220</v>
      </c>
      <c r="D26" s="24">
        <v>1</v>
      </c>
      <c r="E26" s="24"/>
      <c r="F26" s="25">
        <f t="shared" si="2"/>
        <v>220</v>
      </c>
      <c r="G26" s="24"/>
      <c r="H26" s="27">
        <f t="shared" si="4"/>
        <v>0</v>
      </c>
      <c r="I26" s="24"/>
      <c r="J26" s="25">
        <f t="shared" si="3"/>
        <v>0</v>
      </c>
      <c r="K26" s="24">
        <v>1</v>
      </c>
      <c r="L26" s="27">
        <f t="shared" si="5"/>
        <v>220</v>
      </c>
      <c r="M26" s="24"/>
      <c r="N26" s="27">
        <f t="shared" si="6"/>
        <v>0</v>
      </c>
    </row>
    <row r="27" spans="1:14" s="26" customFormat="1" ht="12.75" x14ac:dyDescent="0.2">
      <c r="A27" s="24">
        <v>15</v>
      </c>
      <c r="B27" s="24" t="s">
        <v>176</v>
      </c>
      <c r="C27" s="25">
        <v>400</v>
      </c>
      <c r="D27" s="24">
        <v>2</v>
      </c>
      <c r="E27" s="24"/>
      <c r="F27" s="25">
        <f t="shared" si="2"/>
        <v>800</v>
      </c>
      <c r="G27" s="24">
        <v>1</v>
      </c>
      <c r="H27" s="27">
        <f t="shared" si="4"/>
        <v>400</v>
      </c>
      <c r="I27" s="24"/>
      <c r="J27" s="25">
        <f t="shared" si="3"/>
        <v>0</v>
      </c>
      <c r="K27" s="24">
        <v>1</v>
      </c>
      <c r="L27" s="27">
        <f t="shared" si="5"/>
        <v>400</v>
      </c>
      <c r="M27" s="24"/>
      <c r="N27" s="27">
        <f t="shared" si="6"/>
        <v>0</v>
      </c>
    </row>
    <row r="28" spans="1:14" s="26" customFormat="1" ht="12.75" x14ac:dyDescent="0.2">
      <c r="A28" s="24">
        <v>16</v>
      </c>
      <c r="B28" s="24" t="s">
        <v>177</v>
      </c>
      <c r="C28" s="25">
        <v>20</v>
      </c>
      <c r="D28" s="24">
        <v>24</v>
      </c>
      <c r="E28" s="24"/>
      <c r="F28" s="25">
        <f t="shared" si="2"/>
        <v>480</v>
      </c>
      <c r="G28" s="24">
        <v>12</v>
      </c>
      <c r="H28" s="27">
        <f t="shared" si="4"/>
        <v>240</v>
      </c>
      <c r="I28" s="24"/>
      <c r="J28" s="25">
        <f t="shared" si="3"/>
        <v>0</v>
      </c>
      <c r="K28" s="24">
        <v>12</v>
      </c>
      <c r="L28" s="27">
        <f t="shared" si="5"/>
        <v>240</v>
      </c>
      <c r="M28" s="24"/>
      <c r="N28" s="27">
        <f t="shared" si="6"/>
        <v>0</v>
      </c>
    </row>
    <row r="29" spans="1:14" s="26" customFormat="1" ht="12.75" x14ac:dyDescent="0.2">
      <c r="A29" s="24">
        <v>17</v>
      </c>
      <c r="B29" s="24" t="s">
        <v>151</v>
      </c>
      <c r="C29" s="25">
        <v>40</v>
      </c>
      <c r="D29" s="24">
        <v>2</v>
      </c>
      <c r="E29" s="24"/>
      <c r="F29" s="25">
        <f t="shared" si="2"/>
        <v>80</v>
      </c>
      <c r="G29" s="24"/>
      <c r="H29" s="25">
        <f t="shared" si="4"/>
        <v>0</v>
      </c>
      <c r="I29" s="24"/>
      <c r="J29" s="25">
        <f t="shared" si="3"/>
        <v>0</v>
      </c>
      <c r="K29" s="24">
        <v>2</v>
      </c>
      <c r="L29" s="25">
        <f t="shared" si="5"/>
        <v>80</v>
      </c>
      <c r="M29" s="24"/>
      <c r="N29" s="27">
        <f t="shared" si="6"/>
        <v>0</v>
      </c>
    </row>
    <row r="30" spans="1:14" s="26" customFormat="1" ht="12.75" x14ac:dyDescent="0.2">
      <c r="A30" s="24">
        <v>18</v>
      </c>
      <c r="B30" s="24" t="s">
        <v>178</v>
      </c>
      <c r="C30" s="25">
        <v>28</v>
      </c>
      <c r="D30" s="24">
        <v>50</v>
      </c>
      <c r="E30" s="24"/>
      <c r="F30" s="25">
        <f t="shared" si="2"/>
        <v>1400</v>
      </c>
      <c r="G30" s="24">
        <v>25</v>
      </c>
      <c r="H30" s="25">
        <f t="shared" si="4"/>
        <v>700</v>
      </c>
      <c r="I30" s="24"/>
      <c r="J30" s="25">
        <f t="shared" si="3"/>
        <v>0</v>
      </c>
      <c r="K30" s="24">
        <v>25</v>
      </c>
      <c r="L30" s="25">
        <f t="shared" si="5"/>
        <v>700</v>
      </c>
      <c r="M30" s="24"/>
      <c r="N30" s="27">
        <f t="shared" si="6"/>
        <v>0</v>
      </c>
    </row>
    <row r="31" spans="1:14" s="26" customFormat="1" ht="12.75" x14ac:dyDescent="0.2">
      <c r="A31" s="24">
        <v>19</v>
      </c>
      <c r="B31" s="24" t="s">
        <v>179</v>
      </c>
      <c r="C31" s="25">
        <v>8</v>
      </c>
      <c r="D31" s="24">
        <v>24</v>
      </c>
      <c r="E31" s="24"/>
      <c r="F31" s="25">
        <f t="shared" si="2"/>
        <v>192</v>
      </c>
      <c r="G31" s="24">
        <v>24</v>
      </c>
      <c r="H31" s="25">
        <f t="shared" si="4"/>
        <v>192</v>
      </c>
      <c r="I31" s="24"/>
      <c r="J31" s="25">
        <f t="shared" si="3"/>
        <v>0</v>
      </c>
      <c r="K31" s="24"/>
      <c r="L31" s="25">
        <f t="shared" si="5"/>
        <v>0</v>
      </c>
      <c r="M31" s="24"/>
      <c r="N31" s="27">
        <f t="shared" si="6"/>
        <v>0</v>
      </c>
    </row>
    <row r="32" spans="1:14" s="26" customFormat="1" ht="12.75" x14ac:dyDescent="0.2">
      <c r="A32" s="24">
        <v>20</v>
      </c>
      <c r="B32" s="24" t="s">
        <v>180</v>
      </c>
      <c r="C32" s="25">
        <v>60</v>
      </c>
      <c r="D32" s="24">
        <v>5</v>
      </c>
      <c r="E32" s="24"/>
      <c r="F32" s="25">
        <f t="shared" si="2"/>
        <v>300</v>
      </c>
      <c r="G32" s="24">
        <v>5</v>
      </c>
      <c r="H32" s="25">
        <f t="shared" si="4"/>
        <v>300</v>
      </c>
      <c r="I32" s="24"/>
      <c r="J32" s="25">
        <f t="shared" si="3"/>
        <v>0</v>
      </c>
      <c r="K32" s="24"/>
      <c r="L32" s="25">
        <f t="shared" si="5"/>
        <v>0</v>
      </c>
      <c r="M32" s="24"/>
      <c r="N32" s="27">
        <f t="shared" si="6"/>
        <v>0</v>
      </c>
    </row>
    <row r="33" spans="1:14" s="26" customFormat="1" ht="12.75" x14ac:dyDescent="0.2">
      <c r="A33" s="24">
        <v>21</v>
      </c>
      <c r="B33" s="24" t="s">
        <v>181</v>
      </c>
      <c r="C33" s="25">
        <v>15</v>
      </c>
      <c r="D33" s="24">
        <v>40</v>
      </c>
      <c r="E33" s="24"/>
      <c r="F33" s="25">
        <f t="shared" si="2"/>
        <v>600</v>
      </c>
      <c r="G33" s="24"/>
      <c r="H33" s="25">
        <f t="shared" si="4"/>
        <v>0</v>
      </c>
      <c r="I33" s="24"/>
      <c r="J33" s="25">
        <f t="shared" si="3"/>
        <v>0</v>
      </c>
      <c r="K33" s="24">
        <v>40</v>
      </c>
      <c r="L33" s="25">
        <f t="shared" si="5"/>
        <v>600</v>
      </c>
      <c r="M33" s="24"/>
      <c r="N33" s="27">
        <f t="shared" si="6"/>
        <v>0</v>
      </c>
    </row>
    <row r="34" spans="1:14" s="26" customFormat="1" ht="12.75" x14ac:dyDescent="0.2">
      <c r="A34" s="24">
        <v>22</v>
      </c>
      <c r="B34" s="24" t="s">
        <v>182</v>
      </c>
      <c r="C34" s="25">
        <v>40</v>
      </c>
      <c r="D34" s="24">
        <v>4</v>
      </c>
      <c r="E34" s="24"/>
      <c r="F34" s="25">
        <f t="shared" si="2"/>
        <v>160</v>
      </c>
      <c r="G34" s="24">
        <v>2</v>
      </c>
      <c r="H34" s="25">
        <f t="shared" si="4"/>
        <v>80</v>
      </c>
      <c r="I34" s="24"/>
      <c r="J34" s="25">
        <f t="shared" si="3"/>
        <v>0</v>
      </c>
      <c r="K34" s="24">
        <v>2</v>
      </c>
      <c r="L34" s="25">
        <f t="shared" si="5"/>
        <v>80</v>
      </c>
      <c r="M34" s="24"/>
      <c r="N34" s="27">
        <f t="shared" si="6"/>
        <v>0</v>
      </c>
    </row>
    <row r="35" spans="1:14" s="26" customFormat="1" ht="12.75" x14ac:dyDescent="0.2">
      <c r="A35" s="24">
        <v>23</v>
      </c>
      <c r="B35" s="24" t="s">
        <v>183</v>
      </c>
      <c r="C35" s="25">
        <v>15</v>
      </c>
      <c r="D35" s="24">
        <v>12</v>
      </c>
      <c r="E35" s="24"/>
      <c r="F35" s="25">
        <f t="shared" si="2"/>
        <v>180</v>
      </c>
      <c r="G35" s="24">
        <v>12</v>
      </c>
      <c r="H35" s="25">
        <f t="shared" si="4"/>
        <v>180</v>
      </c>
      <c r="I35" s="24"/>
      <c r="J35" s="25">
        <f t="shared" si="3"/>
        <v>0</v>
      </c>
      <c r="K35" s="24"/>
      <c r="L35" s="25">
        <f t="shared" si="5"/>
        <v>0</v>
      </c>
      <c r="M35" s="24"/>
      <c r="N35" s="27">
        <f t="shared" si="6"/>
        <v>0</v>
      </c>
    </row>
    <row r="36" spans="1:14" s="26" customFormat="1" ht="12.75" x14ac:dyDescent="0.2">
      <c r="A36" s="24">
        <v>24</v>
      </c>
      <c r="B36" s="24" t="s">
        <v>184</v>
      </c>
      <c r="C36" s="25">
        <v>80</v>
      </c>
      <c r="D36" s="24">
        <v>1</v>
      </c>
      <c r="E36" s="24"/>
      <c r="F36" s="25">
        <f t="shared" si="2"/>
        <v>80</v>
      </c>
      <c r="G36" s="24"/>
      <c r="H36" s="25">
        <f t="shared" si="4"/>
        <v>0</v>
      </c>
      <c r="I36" s="24"/>
      <c r="J36" s="25">
        <f t="shared" si="3"/>
        <v>0</v>
      </c>
      <c r="K36" s="24">
        <v>1</v>
      </c>
      <c r="L36" s="25">
        <f t="shared" si="5"/>
        <v>80</v>
      </c>
      <c r="M36" s="24"/>
      <c r="N36" s="27">
        <f t="shared" si="6"/>
        <v>0</v>
      </c>
    </row>
    <row r="37" spans="1:14" s="26" customFormat="1" ht="12.75" x14ac:dyDescent="0.2">
      <c r="A37" s="24">
        <v>25</v>
      </c>
      <c r="B37" s="24" t="s">
        <v>185</v>
      </c>
      <c r="C37" s="25">
        <v>50</v>
      </c>
      <c r="D37" s="24">
        <v>20</v>
      </c>
      <c r="E37" s="24"/>
      <c r="F37" s="25">
        <f t="shared" si="2"/>
        <v>1000</v>
      </c>
      <c r="G37" s="24">
        <v>10</v>
      </c>
      <c r="H37" s="25">
        <f t="shared" si="4"/>
        <v>500</v>
      </c>
      <c r="I37" s="24"/>
      <c r="J37" s="25">
        <f t="shared" si="3"/>
        <v>0</v>
      </c>
      <c r="K37" s="24">
        <v>10</v>
      </c>
      <c r="L37" s="25">
        <f t="shared" si="5"/>
        <v>500</v>
      </c>
      <c r="M37" s="24"/>
      <c r="N37" s="27">
        <f t="shared" si="6"/>
        <v>0</v>
      </c>
    </row>
    <row r="38" spans="1:14" s="26" customFormat="1" ht="12.75" x14ac:dyDescent="0.2">
      <c r="A38" s="24">
        <v>26</v>
      </c>
      <c r="B38" s="24" t="s">
        <v>186</v>
      </c>
      <c r="C38" s="25">
        <v>65</v>
      </c>
      <c r="D38" s="24">
        <v>5</v>
      </c>
      <c r="E38" s="24"/>
      <c r="F38" s="25">
        <f t="shared" si="2"/>
        <v>325</v>
      </c>
      <c r="G38" s="24"/>
      <c r="H38" s="25">
        <f t="shared" si="4"/>
        <v>0</v>
      </c>
      <c r="I38" s="24"/>
      <c r="J38" s="25">
        <f t="shared" si="3"/>
        <v>0</v>
      </c>
      <c r="K38" s="24">
        <v>5</v>
      </c>
      <c r="L38" s="25">
        <f t="shared" si="5"/>
        <v>325</v>
      </c>
      <c r="M38" s="24"/>
      <c r="N38" s="27">
        <f t="shared" si="6"/>
        <v>0</v>
      </c>
    </row>
    <row r="39" spans="1:14" s="26" customFormat="1" ht="12.75" x14ac:dyDescent="0.2">
      <c r="A39" s="24">
        <v>27</v>
      </c>
      <c r="B39" s="24" t="s">
        <v>187</v>
      </c>
      <c r="C39" s="25">
        <v>25</v>
      </c>
      <c r="D39" s="24">
        <v>3</v>
      </c>
      <c r="E39" s="24"/>
      <c r="F39" s="25">
        <f t="shared" si="2"/>
        <v>75</v>
      </c>
      <c r="G39" s="24">
        <v>3</v>
      </c>
      <c r="H39" s="25">
        <f t="shared" si="4"/>
        <v>75</v>
      </c>
      <c r="I39" s="24"/>
      <c r="J39" s="25">
        <f t="shared" si="3"/>
        <v>0</v>
      </c>
      <c r="K39" s="24"/>
      <c r="L39" s="25">
        <f t="shared" si="5"/>
        <v>0</v>
      </c>
      <c r="M39" s="24"/>
      <c r="N39" s="27">
        <f t="shared" si="6"/>
        <v>0</v>
      </c>
    </row>
    <row r="40" spans="1:14" s="26" customFormat="1" ht="12.75" x14ac:dyDescent="0.2">
      <c r="A40" s="24">
        <v>28</v>
      </c>
      <c r="B40" s="24" t="s">
        <v>40</v>
      </c>
      <c r="C40" s="25">
        <v>35</v>
      </c>
      <c r="D40" s="24">
        <v>1</v>
      </c>
      <c r="E40" s="24"/>
      <c r="F40" s="25">
        <f t="shared" si="2"/>
        <v>35</v>
      </c>
      <c r="G40" s="24">
        <v>1</v>
      </c>
      <c r="H40" s="25">
        <f t="shared" si="4"/>
        <v>35</v>
      </c>
      <c r="I40" s="24"/>
      <c r="J40" s="25">
        <f t="shared" si="3"/>
        <v>0</v>
      </c>
      <c r="K40" s="24"/>
      <c r="L40" s="25">
        <f t="shared" si="5"/>
        <v>0</v>
      </c>
      <c r="M40" s="24"/>
      <c r="N40" s="27">
        <f t="shared" si="6"/>
        <v>0</v>
      </c>
    </row>
    <row r="41" spans="1:14" s="26" customFormat="1" ht="12.75" x14ac:dyDescent="0.2">
      <c r="A41" s="24">
        <v>29</v>
      </c>
      <c r="B41" s="24" t="s">
        <v>188</v>
      </c>
      <c r="C41" s="25">
        <v>90</v>
      </c>
      <c r="D41" s="24">
        <v>3</v>
      </c>
      <c r="E41" s="24"/>
      <c r="F41" s="25">
        <f t="shared" si="2"/>
        <v>270</v>
      </c>
      <c r="G41" s="24">
        <v>2</v>
      </c>
      <c r="H41" s="25">
        <f t="shared" si="4"/>
        <v>180</v>
      </c>
      <c r="I41" s="24"/>
      <c r="J41" s="25">
        <f t="shared" si="3"/>
        <v>0</v>
      </c>
      <c r="K41" s="24">
        <v>1</v>
      </c>
      <c r="L41" s="25">
        <f t="shared" si="5"/>
        <v>90</v>
      </c>
      <c r="M41" s="24"/>
      <c r="N41" s="27">
        <f t="shared" si="6"/>
        <v>0</v>
      </c>
    </row>
    <row r="42" spans="1:14" s="26" customFormat="1" ht="12.75" x14ac:dyDescent="0.2">
      <c r="A42" s="24">
        <v>30</v>
      </c>
      <c r="B42" s="24" t="s">
        <v>189</v>
      </c>
      <c r="C42" s="25">
        <v>215</v>
      </c>
      <c r="D42" s="24">
        <v>4</v>
      </c>
      <c r="E42" s="24"/>
      <c r="F42" s="25">
        <f t="shared" si="2"/>
        <v>860</v>
      </c>
      <c r="G42" s="24">
        <v>2</v>
      </c>
      <c r="H42" s="25">
        <f t="shared" si="4"/>
        <v>430</v>
      </c>
      <c r="I42" s="24"/>
      <c r="J42" s="25">
        <f t="shared" si="3"/>
        <v>0</v>
      </c>
      <c r="K42" s="24">
        <v>2</v>
      </c>
      <c r="L42" s="25">
        <f t="shared" si="5"/>
        <v>430</v>
      </c>
      <c r="M42" s="24"/>
      <c r="N42" s="27">
        <f t="shared" si="6"/>
        <v>0</v>
      </c>
    </row>
    <row r="43" spans="1:14" s="26" customFormat="1" ht="12.75" x14ac:dyDescent="0.2">
      <c r="A43" s="24">
        <v>31</v>
      </c>
      <c r="B43" s="24" t="s">
        <v>85</v>
      </c>
      <c r="C43" s="25">
        <v>120</v>
      </c>
      <c r="D43" s="24">
        <v>5</v>
      </c>
      <c r="E43" s="24"/>
      <c r="F43" s="25">
        <f t="shared" si="2"/>
        <v>600</v>
      </c>
      <c r="G43" s="24">
        <v>5</v>
      </c>
      <c r="H43" s="25">
        <f t="shared" si="4"/>
        <v>600</v>
      </c>
      <c r="I43" s="24"/>
      <c r="J43" s="25">
        <f t="shared" si="3"/>
        <v>0</v>
      </c>
      <c r="K43" s="24"/>
      <c r="L43" s="25">
        <f t="shared" si="5"/>
        <v>0</v>
      </c>
      <c r="M43" s="24"/>
      <c r="N43" s="27">
        <f t="shared" si="6"/>
        <v>0</v>
      </c>
    </row>
    <row r="44" spans="1:14" s="26" customFormat="1" ht="12.75" x14ac:dyDescent="0.2">
      <c r="A44" s="24">
        <v>32</v>
      </c>
      <c r="B44" s="24" t="s">
        <v>190</v>
      </c>
      <c r="C44" s="25">
        <v>50</v>
      </c>
      <c r="D44" s="24">
        <v>4</v>
      </c>
      <c r="E44" s="24"/>
      <c r="F44" s="25">
        <f t="shared" si="2"/>
        <v>200</v>
      </c>
      <c r="G44" s="24">
        <v>2</v>
      </c>
      <c r="H44" s="25">
        <f t="shared" si="4"/>
        <v>100</v>
      </c>
      <c r="I44" s="24"/>
      <c r="J44" s="25">
        <f t="shared" si="3"/>
        <v>0</v>
      </c>
      <c r="K44" s="24">
        <v>2</v>
      </c>
      <c r="L44" s="25">
        <f t="shared" si="5"/>
        <v>100</v>
      </c>
      <c r="M44" s="24"/>
      <c r="N44" s="27">
        <f t="shared" si="6"/>
        <v>0</v>
      </c>
    </row>
    <row r="45" spans="1:14" s="26" customFormat="1" ht="12.75" x14ac:dyDescent="0.2">
      <c r="A45" s="24"/>
      <c r="B45" s="24"/>
      <c r="C45" s="25"/>
      <c r="D45" s="24"/>
      <c r="E45" s="24"/>
      <c r="F45" s="25">
        <f t="shared" si="2"/>
        <v>0</v>
      </c>
      <c r="G45" s="24"/>
      <c r="H45" s="25">
        <f t="shared" si="4"/>
        <v>0</v>
      </c>
      <c r="I45" s="24"/>
      <c r="J45" s="25">
        <f t="shared" si="3"/>
        <v>0</v>
      </c>
      <c r="K45" s="24"/>
      <c r="L45" s="25">
        <f t="shared" si="5"/>
        <v>0</v>
      </c>
      <c r="M45" s="24"/>
      <c r="N45" s="27">
        <f t="shared" si="6"/>
        <v>0</v>
      </c>
    </row>
    <row r="46" spans="1:14" s="26" customFormat="1" ht="12.75" x14ac:dyDescent="0.2">
      <c r="A46" s="24"/>
      <c r="B46" s="24" t="s">
        <v>41</v>
      </c>
      <c r="C46" s="25"/>
      <c r="D46" s="24"/>
      <c r="E46" s="24"/>
      <c r="F46" s="25">
        <f t="shared" si="2"/>
        <v>0</v>
      </c>
      <c r="G46" s="24"/>
      <c r="H46" s="25">
        <f t="shared" si="4"/>
        <v>0</v>
      </c>
      <c r="I46" s="24"/>
      <c r="J46" s="25">
        <f t="shared" si="3"/>
        <v>0</v>
      </c>
      <c r="K46" s="24"/>
      <c r="L46" s="25">
        <f t="shared" si="5"/>
        <v>0</v>
      </c>
      <c r="M46" s="24"/>
      <c r="N46" s="27">
        <f t="shared" si="6"/>
        <v>0</v>
      </c>
    </row>
    <row r="47" spans="1:14" s="26" customFormat="1" ht="12.75" x14ac:dyDescent="0.2">
      <c r="A47" s="24">
        <v>1</v>
      </c>
      <c r="B47" s="24" t="s">
        <v>42</v>
      </c>
      <c r="C47" s="25">
        <v>30</v>
      </c>
      <c r="D47" s="24">
        <v>65</v>
      </c>
      <c r="E47" s="24"/>
      <c r="F47" s="25">
        <f t="shared" si="2"/>
        <v>1950</v>
      </c>
      <c r="G47" s="24"/>
      <c r="H47" s="25">
        <f t="shared" si="4"/>
        <v>0</v>
      </c>
      <c r="I47" s="24">
        <v>65</v>
      </c>
      <c r="J47" s="25">
        <f t="shared" si="3"/>
        <v>1950</v>
      </c>
      <c r="K47" s="24"/>
      <c r="L47" s="25">
        <f t="shared" si="5"/>
        <v>0</v>
      </c>
      <c r="M47" s="24"/>
      <c r="N47" s="27">
        <f t="shared" si="6"/>
        <v>0</v>
      </c>
    </row>
    <row r="48" spans="1:14" s="26" customFormat="1" ht="12.75" x14ac:dyDescent="0.2">
      <c r="A48" s="24">
        <v>2</v>
      </c>
      <c r="B48" s="24" t="s">
        <v>42</v>
      </c>
      <c r="C48" s="25">
        <v>10</v>
      </c>
      <c r="D48" s="24">
        <v>65</v>
      </c>
      <c r="E48" s="24"/>
      <c r="F48" s="25">
        <f t="shared" si="2"/>
        <v>650</v>
      </c>
      <c r="G48" s="24"/>
      <c r="H48" s="25">
        <f t="shared" si="4"/>
        <v>0</v>
      </c>
      <c r="I48" s="24">
        <v>65</v>
      </c>
      <c r="J48" s="25">
        <f t="shared" si="3"/>
        <v>650</v>
      </c>
      <c r="K48" s="24"/>
      <c r="L48" s="25">
        <f t="shared" si="5"/>
        <v>0</v>
      </c>
      <c r="M48" s="24"/>
      <c r="N48" s="27">
        <f t="shared" si="6"/>
        <v>0</v>
      </c>
    </row>
    <row r="49" spans="1:14" s="26" customFormat="1" ht="12.75" x14ac:dyDescent="0.2">
      <c r="A49" s="24">
        <v>3</v>
      </c>
      <c r="B49" s="24" t="s">
        <v>42</v>
      </c>
      <c r="C49" s="25">
        <v>5</v>
      </c>
      <c r="D49" s="24">
        <v>80</v>
      </c>
      <c r="E49" s="24"/>
      <c r="F49" s="25">
        <f t="shared" si="2"/>
        <v>400</v>
      </c>
      <c r="G49" s="24"/>
      <c r="H49" s="25">
        <f t="shared" si="4"/>
        <v>0</v>
      </c>
      <c r="I49" s="24">
        <v>80</v>
      </c>
      <c r="J49" s="25">
        <f t="shared" si="3"/>
        <v>400</v>
      </c>
      <c r="K49" s="24"/>
      <c r="L49" s="25">
        <f t="shared" si="5"/>
        <v>0</v>
      </c>
      <c r="M49" s="24"/>
      <c r="N49" s="27">
        <f t="shared" si="6"/>
        <v>0</v>
      </c>
    </row>
    <row r="50" spans="1:14" s="26" customFormat="1" ht="12.75" x14ac:dyDescent="0.2">
      <c r="A50" s="24"/>
      <c r="B50" s="24"/>
      <c r="C50" s="25"/>
      <c r="D50" s="24"/>
      <c r="E50" s="24"/>
      <c r="F50" s="25">
        <f t="shared" si="2"/>
        <v>0</v>
      </c>
      <c r="G50" s="24"/>
      <c r="H50" s="25">
        <f t="shared" si="4"/>
        <v>0</v>
      </c>
      <c r="I50" s="24"/>
      <c r="J50" s="25">
        <f t="shared" si="3"/>
        <v>0</v>
      </c>
      <c r="K50" s="24"/>
      <c r="L50" s="25">
        <f t="shared" si="5"/>
        <v>0</v>
      </c>
      <c r="M50" s="24"/>
      <c r="N50" s="27">
        <f t="shared" si="6"/>
        <v>0</v>
      </c>
    </row>
    <row r="51" spans="1:14" s="26" customFormat="1" ht="12.75" x14ac:dyDescent="0.2">
      <c r="A51" s="24"/>
      <c r="B51" s="24"/>
      <c r="C51" s="25"/>
      <c r="D51" s="24"/>
      <c r="E51" s="24"/>
      <c r="F51" s="25">
        <f t="shared" si="2"/>
        <v>0</v>
      </c>
      <c r="G51" s="24"/>
      <c r="H51" s="25">
        <f t="shared" si="4"/>
        <v>0</v>
      </c>
      <c r="I51" s="24"/>
      <c r="J51" s="25">
        <f t="shared" si="3"/>
        <v>0</v>
      </c>
      <c r="K51" s="24"/>
      <c r="L51" s="25">
        <f t="shared" si="5"/>
        <v>0</v>
      </c>
      <c r="M51" s="24"/>
      <c r="N51" s="27">
        <f t="shared" si="6"/>
        <v>0</v>
      </c>
    </row>
    <row r="52" spans="1:14" s="26" customFormat="1" ht="12.75" x14ac:dyDescent="0.2">
      <c r="A52" s="24"/>
      <c r="B52" s="24"/>
      <c r="C52" s="25"/>
      <c r="D52" s="24"/>
      <c r="E52" s="24"/>
      <c r="F52" s="25">
        <f t="shared" si="2"/>
        <v>0</v>
      </c>
      <c r="G52" s="24"/>
      <c r="H52" s="25">
        <f t="shared" si="4"/>
        <v>0</v>
      </c>
      <c r="I52" s="24"/>
      <c r="J52" s="25">
        <f t="shared" si="3"/>
        <v>0</v>
      </c>
      <c r="K52" s="24"/>
      <c r="L52" s="25">
        <f t="shared" si="5"/>
        <v>0</v>
      </c>
      <c r="M52" s="24"/>
      <c r="N52" s="27">
        <f t="shared" si="6"/>
        <v>0</v>
      </c>
    </row>
    <row r="53" spans="1:14" s="26" customFormat="1" ht="12.75" x14ac:dyDescent="0.2">
      <c r="A53" s="24"/>
      <c r="B53" s="24"/>
      <c r="C53" s="25"/>
      <c r="D53" s="24"/>
      <c r="E53" s="24"/>
      <c r="F53" s="25">
        <f t="shared" si="2"/>
        <v>0</v>
      </c>
      <c r="G53" s="24"/>
      <c r="H53" s="25">
        <f t="shared" si="4"/>
        <v>0</v>
      </c>
      <c r="I53" s="24"/>
      <c r="J53" s="25">
        <f t="shared" si="3"/>
        <v>0</v>
      </c>
      <c r="K53" s="24"/>
      <c r="L53" s="25">
        <f t="shared" si="5"/>
        <v>0</v>
      </c>
      <c r="M53" s="24"/>
      <c r="N53" s="27">
        <f t="shared" si="6"/>
        <v>0</v>
      </c>
    </row>
    <row r="54" spans="1:14" x14ac:dyDescent="0.25">
      <c r="A54" s="4"/>
      <c r="B54" s="4"/>
      <c r="C54" s="4"/>
      <c r="D54" s="4"/>
      <c r="E54" s="4"/>
      <c r="F54" s="4"/>
      <c r="G54" s="4"/>
      <c r="H54" s="25">
        <f t="shared" si="4"/>
        <v>0</v>
      </c>
      <c r="I54" s="4"/>
      <c r="J54" s="4"/>
      <c r="K54" s="4"/>
      <c r="L54" s="22"/>
      <c r="M54" s="4"/>
      <c r="N54" s="23">
        <f t="shared" si="6"/>
        <v>0</v>
      </c>
    </row>
    <row r="55" spans="1:14" x14ac:dyDescent="0.25">
      <c r="A55" s="3" t="s">
        <v>18</v>
      </c>
      <c r="B55" s="4"/>
      <c r="C55" s="4"/>
      <c r="D55" s="4"/>
      <c r="E55" s="4"/>
      <c r="F55" s="23">
        <f>SUM(F13:F54)</f>
        <v>38147</v>
      </c>
      <c r="G55" s="4"/>
      <c r="H55" s="23">
        <f>SUM(H13:H54)</f>
        <v>17232</v>
      </c>
      <c r="I55" s="4"/>
      <c r="J55" s="23">
        <f>SUM(J13:J54)</f>
        <v>3000</v>
      </c>
      <c r="K55" s="4"/>
      <c r="L55" s="23">
        <f>SUM(L13:L54)</f>
        <v>17735</v>
      </c>
      <c r="M55" s="4"/>
      <c r="N55" s="23">
        <f>SUM(N13:N54)</f>
        <v>0</v>
      </c>
    </row>
    <row r="56" spans="1:14" s="8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8" customFormat="1" x14ac:dyDescent="0.25">
      <c r="A57" s="18" t="s">
        <v>26</v>
      </c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</row>
    <row r="58" spans="1:14" s="8" customFormat="1" ht="14.45" customHeight="1" x14ac:dyDescent="0.25">
      <c r="B58" s="7"/>
      <c r="C58" s="7"/>
      <c r="D58" s="7"/>
      <c r="E58" s="7"/>
      <c r="F58" s="7"/>
      <c r="G58" s="7"/>
      <c r="H58" s="15"/>
      <c r="I58" s="7"/>
      <c r="K58"/>
      <c r="L58"/>
      <c r="M58"/>
    </row>
    <row r="59" spans="1:14" s="8" customFormat="1" ht="14.45" customHeight="1" x14ac:dyDescent="0.25">
      <c r="B59" s="7" t="s">
        <v>161</v>
      </c>
      <c r="C59" s="7"/>
      <c r="D59" s="7"/>
      <c r="E59" s="7"/>
      <c r="F59" s="7"/>
      <c r="G59" s="7"/>
      <c r="H59" s="15"/>
      <c r="I59" s="7"/>
      <c r="K59"/>
      <c r="L59"/>
      <c r="M59"/>
    </row>
    <row r="60" spans="1:14" s="8" customFormat="1" ht="14.45" customHeight="1" x14ac:dyDescent="0.25">
      <c r="B60" s="7" t="s">
        <v>39</v>
      </c>
      <c r="C60" s="7"/>
      <c r="D60" s="7"/>
      <c r="E60" s="7"/>
      <c r="F60" s="7"/>
      <c r="G60" s="7"/>
      <c r="H60" s="15"/>
      <c r="I60" s="7"/>
      <c r="K60"/>
      <c r="L60"/>
      <c r="M60"/>
    </row>
    <row r="61" spans="1:14" s="8" customFormat="1" ht="20.45" customHeight="1" x14ac:dyDescent="0.25">
      <c r="B61" s="17" t="s">
        <v>27</v>
      </c>
      <c r="C61" s="7"/>
      <c r="D61" s="7"/>
      <c r="H61" s="7"/>
      <c r="K61"/>
      <c r="L61"/>
      <c r="M61"/>
    </row>
    <row r="62" spans="1:14" s="8" customFormat="1" x14ac:dyDescent="0.25">
      <c r="B62" s="7"/>
      <c r="C62" s="7"/>
      <c r="D62" s="7"/>
      <c r="H62" s="7"/>
      <c r="K62"/>
      <c r="L62"/>
      <c r="M62"/>
    </row>
    <row r="63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A8:E8"/>
    <mergeCell ref="G8:H8"/>
    <mergeCell ref="I8:J8"/>
    <mergeCell ref="K8:N8"/>
    <mergeCell ref="D9:E10"/>
    <mergeCell ref="A9:A11"/>
    <mergeCell ref="B9:B11"/>
    <mergeCell ref="C9:C11"/>
    <mergeCell ref="F9:F11"/>
    <mergeCell ref="G9:N9"/>
    <mergeCell ref="G10:H10"/>
    <mergeCell ref="I10:J10"/>
    <mergeCell ref="K10:L10"/>
    <mergeCell ref="M10:N10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56"/>
  <sheetViews>
    <sheetView topLeftCell="A34" zoomScaleSheetLayoutView="100" workbookViewId="0">
      <selection activeCell="B52" sqref="B52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G2" s="63" t="s">
        <v>0</v>
      </c>
      <c r="H2" s="63"/>
    </row>
    <row r="3" spans="1:14" x14ac:dyDescent="0.25">
      <c r="G3" s="64" t="s">
        <v>191</v>
      </c>
      <c r="H3" s="64"/>
    </row>
    <row r="4" spans="1:14" x14ac:dyDescent="0.25">
      <c r="A4" s="65" t="s">
        <v>32</v>
      </c>
      <c r="B4" s="65"/>
      <c r="C4" s="65"/>
      <c r="D4" s="6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66" t="s">
        <v>1012</v>
      </c>
      <c r="B5" s="66"/>
      <c r="C5" s="66"/>
      <c r="D5" s="66"/>
      <c r="E5" s="66"/>
      <c r="F5" s="55" t="s">
        <v>1</v>
      </c>
      <c r="G5" s="55"/>
      <c r="H5" s="55"/>
      <c r="I5" s="55"/>
      <c r="J5" s="55"/>
      <c r="K5" s="62" t="s">
        <v>25</v>
      </c>
      <c r="L5" s="62"/>
      <c r="M5" s="62"/>
      <c r="N5" s="62"/>
    </row>
    <row r="6" spans="1:14" x14ac:dyDescent="0.25">
      <c r="A6" s="54" t="s">
        <v>145</v>
      </c>
      <c r="B6" s="54"/>
      <c r="C6" s="54"/>
      <c r="D6" s="54"/>
      <c r="E6" s="54"/>
      <c r="F6" s="20" t="s">
        <v>2</v>
      </c>
      <c r="G6" s="55" t="s">
        <v>3</v>
      </c>
      <c r="H6" s="55"/>
      <c r="I6" s="55" t="s">
        <v>4</v>
      </c>
      <c r="J6" s="55"/>
      <c r="K6" s="54" t="s">
        <v>5</v>
      </c>
      <c r="L6" s="54"/>
      <c r="M6" s="54"/>
      <c r="N6" s="54"/>
    </row>
    <row r="7" spans="1:14" x14ac:dyDescent="0.25">
      <c r="A7" s="60" t="s">
        <v>6</v>
      </c>
      <c r="B7" s="60" t="s">
        <v>7</v>
      </c>
      <c r="C7" s="60" t="s">
        <v>8</v>
      </c>
      <c r="D7" s="56" t="s">
        <v>9</v>
      </c>
      <c r="E7" s="57"/>
      <c r="F7" s="60" t="s">
        <v>10</v>
      </c>
      <c r="G7" s="55" t="s">
        <v>11</v>
      </c>
      <c r="H7" s="55"/>
      <c r="I7" s="55"/>
      <c r="J7" s="55"/>
      <c r="K7" s="55"/>
      <c r="L7" s="55"/>
      <c r="M7" s="55"/>
      <c r="N7" s="55"/>
    </row>
    <row r="8" spans="1:14" x14ac:dyDescent="0.25">
      <c r="A8" s="60"/>
      <c r="B8" s="60"/>
      <c r="C8" s="60"/>
      <c r="D8" s="58"/>
      <c r="E8" s="59"/>
      <c r="F8" s="60"/>
      <c r="G8" s="60" t="s">
        <v>12</v>
      </c>
      <c r="H8" s="60"/>
      <c r="I8" s="60" t="s">
        <v>13</v>
      </c>
      <c r="J8" s="60"/>
      <c r="K8" s="61" t="s">
        <v>14</v>
      </c>
      <c r="L8" s="61"/>
      <c r="M8" s="55" t="s">
        <v>15</v>
      </c>
      <c r="N8" s="55"/>
    </row>
    <row r="9" spans="1:14" x14ac:dyDescent="0.25">
      <c r="A9" s="60"/>
      <c r="B9" s="60"/>
      <c r="C9" s="60"/>
      <c r="D9" s="21" t="s">
        <v>24</v>
      </c>
      <c r="E9" s="21" t="s">
        <v>7</v>
      </c>
      <c r="F9" s="60"/>
      <c r="G9" s="20" t="s">
        <v>16</v>
      </c>
      <c r="H9" s="21" t="s">
        <v>17</v>
      </c>
      <c r="I9" s="21" t="s">
        <v>16</v>
      </c>
      <c r="J9" s="21" t="s">
        <v>17</v>
      </c>
      <c r="K9" s="21" t="s">
        <v>16</v>
      </c>
      <c r="L9" s="21" t="s">
        <v>17</v>
      </c>
      <c r="M9" s="21" t="s">
        <v>16</v>
      </c>
      <c r="N9" s="21" t="s">
        <v>17</v>
      </c>
    </row>
    <row r="10" spans="1:14" x14ac:dyDescent="0.25">
      <c r="A10" s="4"/>
      <c r="B10" s="4" t="s">
        <v>34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26" customFormat="1" ht="12.75" x14ac:dyDescent="0.2">
      <c r="A11" s="24">
        <v>1</v>
      </c>
      <c r="B11" s="24" t="s">
        <v>120</v>
      </c>
      <c r="C11" s="25">
        <v>250</v>
      </c>
      <c r="D11" s="24">
        <v>3</v>
      </c>
      <c r="E11" s="24"/>
      <c r="F11" s="25">
        <f>D11*C11</f>
        <v>750</v>
      </c>
      <c r="G11" s="24">
        <v>2</v>
      </c>
      <c r="H11" s="27">
        <f t="shared" ref="H11:H13" si="0">G11*C11</f>
        <v>500</v>
      </c>
      <c r="I11" s="24"/>
      <c r="J11" s="25">
        <f>I11*C11</f>
        <v>0</v>
      </c>
      <c r="K11" s="24">
        <v>1</v>
      </c>
      <c r="L11" s="27">
        <f t="shared" ref="L11:L48" si="1">K11*C11</f>
        <v>250</v>
      </c>
      <c r="M11" s="24"/>
      <c r="N11" s="27">
        <f t="shared" ref="N11:N17" si="2">M11*C11</f>
        <v>0</v>
      </c>
    </row>
    <row r="12" spans="1:14" s="26" customFormat="1" ht="12.75" x14ac:dyDescent="0.2">
      <c r="A12" s="24">
        <v>2</v>
      </c>
      <c r="B12" s="24" t="s">
        <v>52</v>
      </c>
      <c r="C12" s="25">
        <v>190</v>
      </c>
      <c r="D12" s="24">
        <v>100</v>
      </c>
      <c r="E12" s="24"/>
      <c r="F12" s="25">
        <f t="shared" ref="F12:F48" si="3">D12*C12</f>
        <v>19000</v>
      </c>
      <c r="G12" s="24">
        <v>50</v>
      </c>
      <c r="H12" s="27">
        <f t="shared" si="0"/>
        <v>9500</v>
      </c>
      <c r="I12" s="24">
        <v>20</v>
      </c>
      <c r="J12" s="25">
        <f t="shared" ref="J12:J48" si="4">I12*C12</f>
        <v>3800</v>
      </c>
      <c r="K12" s="24">
        <v>20</v>
      </c>
      <c r="L12" s="27">
        <f t="shared" si="1"/>
        <v>3800</v>
      </c>
      <c r="M12" s="24">
        <v>10</v>
      </c>
      <c r="N12" s="27">
        <f t="shared" si="2"/>
        <v>1900</v>
      </c>
    </row>
    <row r="13" spans="1:14" s="26" customFormat="1" ht="12.75" x14ac:dyDescent="0.2">
      <c r="A13" s="24">
        <v>3</v>
      </c>
      <c r="B13" s="24" t="s">
        <v>146</v>
      </c>
      <c r="C13" s="25">
        <v>189</v>
      </c>
      <c r="D13" s="24">
        <v>100</v>
      </c>
      <c r="E13" s="24"/>
      <c r="F13" s="25">
        <f t="shared" si="3"/>
        <v>18900</v>
      </c>
      <c r="G13" s="24">
        <v>50</v>
      </c>
      <c r="H13" s="27">
        <f t="shared" si="0"/>
        <v>9450</v>
      </c>
      <c r="I13" s="24">
        <v>20</v>
      </c>
      <c r="J13" s="25">
        <f t="shared" si="4"/>
        <v>3780</v>
      </c>
      <c r="K13" s="24">
        <v>20</v>
      </c>
      <c r="L13" s="27">
        <f t="shared" si="1"/>
        <v>3780</v>
      </c>
      <c r="M13" s="24">
        <v>10</v>
      </c>
      <c r="N13" s="27">
        <f t="shared" si="2"/>
        <v>1890</v>
      </c>
    </row>
    <row r="14" spans="1:14" s="26" customFormat="1" ht="12.75" x14ac:dyDescent="0.2">
      <c r="A14" s="24">
        <v>4</v>
      </c>
      <c r="B14" s="24" t="s">
        <v>1013</v>
      </c>
      <c r="C14" s="25">
        <v>145</v>
      </c>
      <c r="D14" s="24">
        <v>49</v>
      </c>
      <c r="E14" s="24"/>
      <c r="F14" s="25">
        <f t="shared" si="3"/>
        <v>7105</v>
      </c>
      <c r="G14" s="24">
        <v>20</v>
      </c>
      <c r="H14" s="27">
        <f>G14*C14</f>
        <v>2900</v>
      </c>
      <c r="I14" s="24">
        <v>9</v>
      </c>
      <c r="J14" s="25">
        <f t="shared" si="4"/>
        <v>1305</v>
      </c>
      <c r="K14" s="24">
        <v>10</v>
      </c>
      <c r="L14" s="27">
        <f t="shared" si="1"/>
        <v>1450</v>
      </c>
      <c r="M14" s="24">
        <v>10</v>
      </c>
      <c r="N14" s="27">
        <f t="shared" si="2"/>
        <v>1450</v>
      </c>
    </row>
    <row r="15" spans="1:14" s="26" customFormat="1" ht="12.75" x14ac:dyDescent="0.2">
      <c r="A15" s="24">
        <v>5</v>
      </c>
      <c r="B15" s="24" t="s">
        <v>1014</v>
      </c>
      <c r="C15" s="25">
        <v>7.5</v>
      </c>
      <c r="D15" s="24">
        <v>25</v>
      </c>
      <c r="E15" s="24"/>
      <c r="F15" s="25">
        <f t="shared" si="3"/>
        <v>187.5</v>
      </c>
      <c r="G15" s="24">
        <v>25</v>
      </c>
      <c r="H15" s="27">
        <f t="shared" ref="H15:H48" si="5">G15*C15</f>
        <v>187.5</v>
      </c>
      <c r="I15" s="24"/>
      <c r="J15" s="25">
        <f t="shared" si="4"/>
        <v>0</v>
      </c>
      <c r="K15" s="24"/>
      <c r="L15" s="27">
        <f t="shared" si="1"/>
        <v>0</v>
      </c>
      <c r="M15" s="24"/>
      <c r="N15" s="27">
        <f t="shared" si="2"/>
        <v>0</v>
      </c>
    </row>
    <row r="16" spans="1:14" s="26" customFormat="1" ht="12.75" x14ac:dyDescent="0.2">
      <c r="A16" s="24">
        <v>6</v>
      </c>
      <c r="B16" s="24" t="s">
        <v>147</v>
      </c>
      <c r="C16" s="25">
        <v>675</v>
      </c>
      <c r="D16" s="24">
        <v>1</v>
      </c>
      <c r="E16" s="24"/>
      <c r="F16" s="25">
        <f t="shared" si="3"/>
        <v>675</v>
      </c>
      <c r="G16" s="24">
        <v>1</v>
      </c>
      <c r="H16" s="27">
        <f t="shared" si="5"/>
        <v>675</v>
      </c>
      <c r="I16" s="24"/>
      <c r="J16" s="25">
        <f t="shared" si="4"/>
        <v>0</v>
      </c>
      <c r="K16" s="24"/>
      <c r="L16" s="27">
        <f t="shared" si="1"/>
        <v>0</v>
      </c>
      <c r="M16" s="24"/>
      <c r="N16" s="27">
        <f t="shared" si="2"/>
        <v>0</v>
      </c>
    </row>
    <row r="17" spans="1:14" s="26" customFormat="1" ht="12.75" x14ac:dyDescent="0.2">
      <c r="A17" s="24">
        <v>7</v>
      </c>
      <c r="B17" s="24" t="s">
        <v>148</v>
      </c>
      <c r="C17" s="25">
        <v>400</v>
      </c>
      <c r="D17" s="24">
        <v>17</v>
      </c>
      <c r="E17" s="24"/>
      <c r="F17" s="25">
        <f t="shared" si="3"/>
        <v>6800</v>
      </c>
      <c r="G17" s="24">
        <v>10</v>
      </c>
      <c r="H17" s="27">
        <f t="shared" si="5"/>
        <v>4000</v>
      </c>
      <c r="I17" s="24"/>
      <c r="J17" s="25">
        <f t="shared" si="4"/>
        <v>0</v>
      </c>
      <c r="K17" s="24">
        <v>7</v>
      </c>
      <c r="L17" s="27">
        <f t="shared" si="1"/>
        <v>2800</v>
      </c>
      <c r="M17" s="24"/>
      <c r="N17" s="27">
        <f t="shared" si="2"/>
        <v>0</v>
      </c>
    </row>
    <row r="18" spans="1:14" s="26" customFormat="1" ht="12.75" x14ac:dyDescent="0.2">
      <c r="A18" s="24">
        <v>8</v>
      </c>
      <c r="B18" s="24" t="s">
        <v>756</v>
      </c>
      <c r="C18" s="25">
        <v>400</v>
      </c>
      <c r="D18" s="24">
        <v>16</v>
      </c>
      <c r="E18" s="24"/>
      <c r="F18" s="25">
        <f t="shared" si="3"/>
        <v>6400</v>
      </c>
      <c r="G18" s="24">
        <v>10</v>
      </c>
      <c r="H18" s="27">
        <f t="shared" si="5"/>
        <v>4000</v>
      </c>
      <c r="I18" s="24"/>
      <c r="J18" s="25">
        <f t="shared" si="4"/>
        <v>0</v>
      </c>
      <c r="K18" s="24">
        <v>6</v>
      </c>
      <c r="L18" s="27">
        <f t="shared" si="1"/>
        <v>2400</v>
      </c>
      <c r="M18" s="24"/>
      <c r="N18" s="27">
        <f>M18*C18</f>
        <v>0</v>
      </c>
    </row>
    <row r="19" spans="1:14" s="26" customFormat="1" ht="12.75" x14ac:dyDescent="0.2">
      <c r="A19" s="24">
        <v>9</v>
      </c>
      <c r="B19" s="24" t="s">
        <v>755</v>
      </c>
      <c r="C19" s="25">
        <v>400</v>
      </c>
      <c r="D19" s="24">
        <v>16</v>
      </c>
      <c r="E19" s="24"/>
      <c r="F19" s="25">
        <f t="shared" si="3"/>
        <v>6400</v>
      </c>
      <c r="G19" s="24">
        <v>10</v>
      </c>
      <c r="H19" s="27">
        <f t="shared" si="5"/>
        <v>4000</v>
      </c>
      <c r="I19" s="24"/>
      <c r="J19" s="25">
        <f t="shared" si="4"/>
        <v>0</v>
      </c>
      <c r="K19" s="24">
        <v>6</v>
      </c>
      <c r="L19" s="27">
        <f t="shared" si="1"/>
        <v>2400</v>
      </c>
      <c r="M19" s="24"/>
      <c r="N19" s="27">
        <f t="shared" ref="N19:N48" si="6">M19*C19</f>
        <v>0</v>
      </c>
    </row>
    <row r="20" spans="1:14" s="26" customFormat="1" ht="12.75" x14ac:dyDescent="0.2">
      <c r="A20" s="24">
        <v>10</v>
      </c>
      <c r="B20" s="24" t="s">
        <v>1015</v>
      </c>
      <c r="C20" s="25">
        <v>400</v>
      </c>
      <c r="D20" s="24">
        <v>16</v>
      </c>
      <c r="E20" s="24"/>
      <c r="F20" s="25">
        <f t="shared" si="3"/>
        <v>6400</v>
      </c>
      <c r="G20" s="24">
        <v>10</v>
      </c>
      <c r="H20" s="27">
        <f t="shared" si="5"/>
        <v>4000</v>
      </c>
      <c r="I20" s="24"/>
      <c r="J20" s="25">
        <f t="shared" si="4"/>
        <v>0</v>
      </c>
      <c r="K20" s="24">
        <v>6</v>
      </c>
      <c r="L20" s="27">
        <f t="shared" si="1"/>
        <v>2400</v>
      </c>
      <c r="M20" s="24"/>
      <c r="N20" s="27">
        <f t="shared" si="6"/>
        <v>0</v>
      </c>
    </row>
    <row r="21" spans="1:14" s="26" customFormat="1" ht="12.75" x14ac:dyDescent="0.2">
      <c r="A21" s="24">
        <v>11</v>
      </c>
      <c r="B21" s="24" t="s">
        <v>129</v>
      </c>
      <c r="C21" s="25">
        <v>60</v>
      </c>
      <c r="D21" s="24">
        <v>7</v>
      </c>
      <c r="E21" s="24"/>
      <c r="F21" s="25">
        <f t="shared" si="3"/>
        <v>420</v>
      </c>
      <c r="G21" s="24">
        <v>7</v>
      </c>
      <c r="H21" s="27">
        <f t="shared" si="5"/>
        <v>420</v>
      </c>
      <c r="I21" s="24"/>
      <c r="J21" s="25">
        <f t="shared" si="4"/>
        <v>0</v>
      </c>
      <c r="K21" s="24"/>
      <c r="L21" s="27">
        <f t="shared" si="1"/>
        <v>0</v>
      </c>
      <c r="M21" s="24"/>
      <c r="N21" s="27">
        <f t="shared" si="6"/>
        <v>0</v>
      </c>
    </row>
    <row r="22" spans="1:14" s="26" customFormat="1" ht="12.75" x14ac:dyDescent="0.2">
      <c r="A22" s="24">
        <v>12</v>
      </c>
      <c r="B22" s="24" t="s">
        <v>97</v>
      </c>
      <c r="C22" s="25">
        <v>125</v>
      </c>
      <c r="D22" s="24">
        <v>10</v>
      </c>
      <c r="E22" s="24"/>
      <c r="F22" s="25">
        <f t="shared" si="3"/>
        <v>1250</v>
      </c>
      <c r="G22" s="24">
        <v>5</v>
      </c>
      <c r="H22" s="27">
        <f t="shared" si="5"/>
        <v>625</v>
      </c>
      <c r="I22" s="24"/>
      <c r="J22" s="25">
        <f t="shared" si="4"/>
        <v>0</v>
      </c>
      <c r="K22" s="24"/>
      <c r="L22" s="27">
        <f t="shared" si="1"/>
        <v>0</v>
      </c>
      <c r="M22" s="24">
        <v>5</v>
      </c>
      <c r="N22" s="27">
        <f t="shared" si="6"/>
        <v>625</v>
      </c>
    </row>
    <row r="23" spans="1:14" s="26" customFormat="1" ht="12.75" x14ac:dyDescent="0.2">
      <c r="A23" s="24">
        <v>13</v>
      </c>
      <c r="B23" s="24" t="s">
        <v>150</v>
      </c>
      <c r="C23" s="25">
        <v>12</v>
      </c>
      <c r="D23" s="24">
        <v>101</v>
      </c>
      <c r="E23" s="24"/>
      <c r="F23" s="25">
        <f t="shared" si="3"/>
        <v>1212</v>
      </c>
      <c r="G23" s="24">
        <v>51</v>
      </c>
      <c r="H23" s="27">
        <f t="shared" si="5"/>
        <v>612</v>
      </c>
      <c r="I23" s="24"/>
      <c r="J23" s="25">
        <f t="shared" si="4"/>
        <v>0</v>
      </c>
      <c r="K23" s="24">
        <v>50</v>
      </c>
      <c r="L23" s="27">
        <f t="shared" si="1"/>
        <v>600</v>
      </c>
      <c r="M23" s="24"/>
      <c r="N23" s="27">
        <f t="shared" si="6"/>
        <v>0</v>
      </c>
    </row>
    <row r="24" spans="1:14" s="26" customFormat="1" ht="12.75" x14ac:dyDescent="0.2">
      <c r="A24" s="24">
        <v>14</v>
      </c>
      <c r="B24" s="24" t="s">
        <v>1016</v>
      </c>
      <c r="C24" s="25">
        <v>75</v>
      </c>
      <c r="D24" s="24">
        <v>15</v>
      </c>
      <c r="E24" s="24"/>
      <c r="F24" s="25">
        <f t="shared" si="3"/>
        <v>1125</v>
      </c>
      <c r="G24" s="24">
        <v>15</v>
      </c>
      <c r="H24" s="27">
        <f t="shared" si="5"/>
        <v>1125</v>
      </c>
      <c r="I24" s="24"/>
      <c r="J24" s="25">
        <f t="shared" si="4"/>
        <v>0</v>
      </c>
      <c r="K24" s="24"/>
      <c r="L24" s="27">
        <f t="shared" si="1"/>
        <v>0</v>
      </c>
      <c r="M24" s="24"/>
      <c r="N24" s="27">
        <f t="shared" si="6"/>
        <v>0</v>
      </c>
    </row>
    <row r="25" spans="1:14" s="26" customFormat="1" ht="12.75" x14ac:dyDescent="0.2">
      <c r="A25" s="24">
        <v>15</v>
      </c>
      <c r="B25" s="24" t="s">
        <v>151</v>
      </c>
      <c r="C25" s="25">
        <v>45</v>
      </c>
      <c r="D25" s="24">
        <v>6</v>
      </c>
      <c r="E25" s="24"/>
      <c r="F25" s="25">
        <f t="shared" si="3"/>
        <v>270</v>
      </c>
      <c r="G25" s="24">
        <v>6</v>
      </c>
      <c r="H25" s="27">
        <f t="shared" si="5"/>
        <v>270</v>
      </c>
      <c r="I25" s="24"/>
      <c r="J25" s="25">
        <f t="shared" si="4"/>
        <v>0</v>
      </c>
      <c r="K25" s="24"/>
      <c r="L25" s="27">
        <f t="shared" si="1"/>
        <v>0</v>
      </c>
      <c r="M25" s="24"/>
      <c r="N25" s="27">
        <f t="shared" si="6"/>
        <v>0</v>
      </c>
    </row>
    <row r="26" spans="1:14" s="26" customFormat="1" ht="12.75" x14ac:dyDescent="0.2">
      <c r="A26" s="24">
        <v>16</v>
      </c>
      <c r="B26" s="24" t="s">
        <v>107</v>
      </c>
      <c r="C26" s="25">
        <v>6</v>
      </c>
      <c r="D26" s="24">
        <v>100</v>
      </c>
      <c r="E26" s="24"/>
      <c r="F26" s="25">
        <f t="shared" si="3"/>
        <v>600</v>
      </c>
      <c r="G26" s="24">
        <v>50</v>
      </c>
      <c r="H26" s="27">
        <f t="shared" si="5"/>
        <v>300</v>
      </c>
      <c r="I26" s="24"/>
      <c r="J26" s="25">
        <f t="shared" si="4"/>
        <v>0</v>
      </c>
      <c r="K26" s="24">
        <v>50</v>
      </c>
      <c r="L26" s="27">
        <f t="shared" si="1"/>
        <v>300</v>
      </c>
      <c r="M26" s="24"/>
      <c r="N26" s="27">
        <f t="shared" si="6"/>
        <v>0</v>
      </c>
    </row>
    <row r="27" spans="1:14" s="26" customFormat="1" ht="12.75" x14ac:dyDescent="0.2">
      <c r="A27" s="24">
        <v>17</v>
      </c>
      <c r="B27" s="24" t="s">
        <v>152</v>
      </c>
      <c r="C27" s="25">
        <v>7</v>
      </c>
      <c r="D27" s="24">
        <v>100</v>
      </c>
      <c r="E27" s="24"/>
      <c r="F27" s="25">
        <f t="shared" si="3"/>
        <v>700</v>
      </c>
      <c r="G27" s="24">
        <v>50</v>
      </c>
      <c r="H27" s="25">
        <f t="shared" si="5"/>
        <v>350</v>
      </c>
      <c r="I27" s="24"/>
      <c r="J27" s="25">
        <f t="shared" si="4"/>
        <v>0</v>
      </c>
      <c r="K27" s="24">
        <v>50</v>
      </c>
      <c r="L27" s="25">
        <f t="shared" si="1"/>
        <v>350</v>
      </c>
      <c r="M27" s="24"/>
      <c r="N27" s="27">
        <f t="shared" si="6"/>
        <v>0</v>
      </c>
    </row>
    <row r="28" spans="1:14" s="26" customFormat="1" ht="12.75" x14ac:dyDescent="0.2">
      <c r="A28" s="24">
        <v>18</v>
      </c>
      <c r="B28" s="24" t="s">
        <v>153</v>
      </c>
      <c r="C28" s="25">
        <v>180</v>
      </c>
      <c r="D28" s="24">
        <v>2</v>
      </c>
      <c r="E28" s="24"/>
      <c r="F28" s="25">
        <f t="shared" si="3"/>
        <v>360</v>
      </c>
      <c r="G28" s="24">
        <v>2</v>
      </c>
      <c r="H28" s="25">
        <f t="shared" si="5"/>
        <v>360</v>
      </c>
      <c r="I28" s="24"/>
      <c r="J28" s="25">
        <f t="shared" si="4"/>
        <v>0</v>
      </c>
      <c r="K28" s="24"/>
      <c r="L28" s="25">
        <f t="shared" si="1"/>
        <v>0</v>
      </c>
      <c r="M28" s="24"/>
      <c r="N28" s="27">
        <f t="shared" si="6"/>
        <v>0</v>
      </c>
    </row>
    <row r="29" spans="1:14" s="26" customFormat="1" ht="12.75" x14ac:dyDescent="0.2">
      <c r="A29" s="24">
        <v>19</v>
      </c>
      <c r="B29" s="24" t="s">
        <v>1017</v>
      </c>
      <c r="C29" s="25">
        <v>300</v>
      </c>
      <c r="D29" s="24">
        <v>6</v>
      </c>
      <c r="E29" s="24"/>
      <c r="F29" s="25">
        <f t="shared" si="3"/>
        <v>1800</v>
      </c>
      <c r="G29" s="24">
        <v>6</v>
      </c>
      <c r="H29" s="25">
        <f t="shared" si="5"/>
        <v>1800</v>
      </c>
      <c r="I29" s="24"/>
      <c r="J29" s="25">
        <f t="shared" si="4"/>
        <v>0</v>
      </c>
      <c r="K29" s="24"/>
      <c r="L29" s="25">
        <f t="shared" si="1"/>
        <v>0</v>
      </c>
      <c r="M29" s="24"/>
      <c r="N29" s="27">
        <f t="shared" si="6"/>
        <v>0</v>
      </c>
    </row>
    <row r="30" spans="1:14" s="26" customFormat="1" ht="12.75" x14ac:dyDescent="0.2">
      <c r="A30" s="24">
        <v>20</v>
      </c>
      <c r="B30" s="24" t="s">
        <v>1018</v>
      </c>
      <c r="C30" s="25">
        <v>25</v>
      </c>
      <c r="D30" s="24">
        <v>15</v>
      </c>
      <c r="E30" s="24"/>
      <c r="F30" s="25">
        <f t="shared" si="3"/>
        <v>375</v>
      </c>
      <c r="G30" s="24">
        <v>10</v>
      </c>
      <c r="H30" s="25">
        <f t="shared" si="5"/>
        <v>250</v>
      </c>
      <c r="I30" s="24"/>
      <c r="J30" s="25">
        <f t="shared" si="4"/>
        <v>0</v>
      </c>
      <c r="K30" s="24">
        <v>5</v>
      </c>
      <c r="L30" s="25">
        <f t="shared" si="1"/>
        <v>125</v>
      </c>
      <c r="M30" s="24"/>
      <c r="N30" s="27">
        <f t="shared" si="6"/>
        <v>0</v>
      </c>
    </row>
    <row r="31" spans="1:14" s="26" customFormat="1" ht="12.75" x14ac:dyDescent="0.2">
      <c r="A31" s="24">
        <v>21</v>
      </c>
      <c r="B31" s="24" t="s">
        <v>154</v>
      </c>
      <c r="C31" s="25">
        <v>40</v>
      </c>
      <c r="D31" s="24">
        <v>6</v>
      </c>
      <c r="E31" s="24"/>
      <c r="F31" s="25">
        <f t="shared" si="3"/>
        <v>240</v>
      </c>
      <c r="G31" s="24">
        <v>3</v>
      </c>
      <c r="H31" s="25">
        <f t="shared" si="5"/>
        <v>120</v>
      </c>
      <c r="I31" s="24"/>
      <c r="J31" s="25">
        <f t="shared" si="4"/>
        <v>0</v>
      </c>
      <c r="K31" s="24">
        <v>3</v>
      </c>
      <c r="L31" s="25">
        <f t="shared" si="1"/>
        <v>120</v>
      </c>
      <c r="M31" s="24"/>
      <c r="N31" s="27">
        <f t="shared" si="6"/>
        <v>0</v>
      </c>
    </row>
    <row r="32" spans="1:14" s="26" customFormat="1" ht="12.75" x14ac:dyDescent="0.2">
      <c r="A32" s="24">
        <v>22</v>
      </c>
      <c r="B32" s="24" t="s">
        <v>934</v>
      </c>
      <c r="C32" s="25">
        <v>100</v>
      </c>
      <c r="D32" s="24">
        <v>48</v>
      </c>
      <c r="E32" s="24"/>
      <c r="F32" s="25">
        <f t="shared" si="3"/>
        <v>4800</v>
      </c>
      <c r="G32" s="24">
        <v>15</v>
      </c>
      <c r="H32" s="25">
        <f t="shared" si="5"/>
        <v>1500</v>
      </c>
      <c r="I32" s="24">
        <v>10</v>
      </c>
      <c r="J32" s="25">
        <f t="shared" si="4"/>
        <v>1000</v>
      </c>
      <c r="K32" s="24">
        <v>15</v>
      </c>
      <c r="L32" s="25">
        <f t="shared" si="1"/>
        <v>1500</v>
      </c>
      <c r="M32" s="24">
        <v>8</v>
      </c>
      <c r="N32" s="27">
        <f t="shared" si="6"/>
        <v>800</v>
      </c>
    </row>
    <row r="33" spans="1:14" s="26" customFormat="1" ht="12.75" x14ac:dyDescent="0.2">
      <c r="A33" s="24">
        <v>23</v>
      </c>
      <c r="B33" s="24" t="s">
        <v>156</v>
      </c>
      <c r="C33" s="25">
        <v>15</v>
      </c>
      <c r="D33" s="24">
        <v>4</v>
      </c>
      <c r="E33" s="24"/>
      <c r="F33" s="25">
        <f t="shared" si="3"/>
        <v>60</v>
      </c>
      <c r="G33" s="24">
        <v>4</v>
      </c>
      <c r="H33" s="25">
        <f t="shared" si="5"/>
        <v>60</v>
      </c>
      <c r="I33" s="24"/>
      <c r="J33" s="25">
        <f t="shared" si="4"/>
        <v>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>
        <v>24</v>
      </c>
      <c r="B34" s="24" t="s">
        <v>157</v>
      </c>
      <c r="C34" s="25">
        <v>20</v>
      </c>
      <c r="D34" s="24">
        <v>20</v>
      </c>
      <c r="E34" s="24"/>
      <c r="F34" s="25">
        <f t="shared" si="3"/>
        <v>400</v>
      </c>
      <c r="G34" s="24">
        <v>10</v>
      </c>
      <c r="H34" s="25">
        <f t="shared" si="5"/>
        <v>200</v>
      </c>
      <c r="I34" s="24"/>
      <c r="J34" s="25">
        <f t="shared" si="4"/>
        <v>0</v>
      </c>
      <c r="K34" s="24">
        <v>10</v>
      </c>
      <c r="L34" s="25">
        <f t="shared" si="1"/>
        <v>200</v>
      </c>
      <c r="M34" s="24"/>
      <c r="N34" s="27">
        <f t="shared" si="6"/>
        <v>0</v>
      </c>
    </row>
    <row r="35" spans="1:14" s="26" customFormat="1" ht="12.75" x14ac:dyDescent="0.2">
      <c r="A35" s="24">
        <v>25</v>
      </c>
      <c r="B35" s="24" t="s">
        <v>1019</v>
      </c>
      <c r="C35" s="25">
        <v>50</v>
      </c>
      <c r="D35" s="24">
        <v>40</v>
      </c>
      <c r="E35" s="24"/>
      <c r="F35" s="25">
        <f t="shared" si="3"/>
        <v>2000</v>
      </c>
      <c r="G35" s="24">
        <v>10</v>
      </c>
      <c r="H35" s="25">
        <f t="shared" si="5"/>
        <v>500</v>
      </c>
      <c r="I35" s="24">
        <v>10</v>
      </c>
      <c r="J35" s="25">
        <f t="shared" si="4"/>
        <v>500</v>
      </c>
      <c r="K35" s="24">
        <v>10</v>
      </c>
      <c r="L35" s="25">
        <f t="shared" si="1"/>
        <v>500</v>
      </c>
      <c r="M35" s="24">
        <v>10</v>
      </c>
      <c r="N35" s="27">
        <f t="shared" si="6"/>
        <v>500</v>
      </c>
    </row>
    <row r="36" spans="1:14" s="26" customFormat="1" ht="12.75" x14ac:dyDescent="0.2">
      <c r="A36" s="24">
        <v>26</v>
      </c>
      <c r="B36" s="24" t="s">
        <v>158</v>
      </c>
      <c r="C36" s="25">
        <v>80</v>
      </c>
      <c r="D36" s="24">
        <v>4</v>
      </c>
      <c r="E36" s="24"/>
      <c r="F36" s="25">
        <f t="shared" si="3"/>
        <v>320</v>
      </c>
      <c r="G36" s="24">
        <v>2</v>
      </c>
      <c r="H36" s="25">
        <f t="shared" si="5"/>
        <v>160</v>
      </c>
      <c r="I36" s="24"/>
      <c r="J36" s="25">
        <f t="shared" si="4"/>
        <v>0</v>
      </c>
      <c r="K36" s="24">
        <v>2</v>
      </c>
      <c r="L36" s="25">
        <f t="shared" si="1"/>
        <v>160</v>
      </c>
      <c r="M36" s="24"/>
      <c r="N36" s="27">
        <f t="shared" si="6"/>
        <v>0</v>
      </c>
    </row>
    <row r="37" spans="1:14" s="26" customFormat="1" ht="12.75" x14ac:dyDescent="0.2">
      <c r="A37" s="24">
        <v>27</v>
      </c>
      <c r="B37" s="24" t="s">
        <v>109</v>
      </c>
      <c r="C37" s="25">
        <v>85</v>
      </c>
      <c r="D37" s="24">
        <v>1</v>
      </c>
      <c r="E37" s="24"/>
      <c r="F37" s="25">
        <f t="shared" si="3"/>
        <v>85</v>
      </c>
      <c r="G37" s="24">
        <v>1</v>
      </c>
      <c r="H37" s="25">
        <f t="shared" si="5"/>
        <v>85</v>
      </c>
      <c r="I37" s="24"/>
      <c r="J37" s="25">
        <f t="shared" si="4"/>
        <v>0</v>
      </c>
      <c r="K37" s="24"/>
      <c r="L37" s="25">
        <f t="shared" si="1"/>
        <v>0</v>
      </c>
      <c r="M37" s="24"/>
      <c r="N37" s="27">
        <f t="shared" si="6"/>
        <v>0</v>
      </c>
    </row>
    <row r="38" spans="1:14" s="26" customFormat="1" ht="12.75" x14ac:dyDescent="0.2">
      <c r="A38" s="24">
        <v>28</v>
      </c>
      <c r="B38" s="24" t="s">
        <v>159</v>
      </c>
      <c r="C38" s="25">
        <v>200</v>
      </c>
      <c r="D38" s="24">
        <v>4</v>
      </c>
      <c r="E38" s="24"/>
      <c r="F38" s="25">
        <f t="shared" si="3"/>
        <v>800</v>
      </c>
      <c r="G38" s="24">
        <v>2</v>
      </c>
      <c r="H38" s="25">
        <f t="shared" si="5"/>
        <v>400</v>
      </c>
      <c r="I38" s="24"/>
      <c r="J38" s="25">
        <f t="shared" si="4"/>
        <v>0</v>
      </c>
      <c r="K38" s="24">
        <v>2</v>
      </c>
      <c r="L38" s="25">
        <f t="shared" si="1"/>
        <v>400</v>
      </c>
      <c r="M38" s="24"/>
      <c r="N38" s="27">
        <f t="shared" si="6"/>
        <v>0</v>
      </c>
    </row>
    <row r="39" spans="1:14" s="26" customFormat="1" ht="12.75" x14ac:dyDescent="0.2">
      <c r="A39" s="24">
        <v>29</v>
      </c>
      <c r="B39" s="24" t="s">
        <v>1020</v>
      </c>
      <c r="C39" s="25">
        <v>60</v>
      </c>
      <c r="D39" s="24">
        <v>15</v>
      </c>
      <c r="E39" s="24"/>
      <c r="F39" s="25">
        <f t="shared" si="3"/>
        <v>900</v>
      </c>
      <c r="G39" s="24">
        <v>15</v>
      </c>
      <c r="H39" s="25">
        <f t="shared" si="5"/>
        <v>900</v>
      </c>
      <c r="I39" s="24"/>
      <c r="J39" s="25">
        <f t="shared" si="4"/>
        <v>0</v>
      </c>
      <c r="K39" s="24"/>
      <c r="L39" s="25">
        <f t="shared" si="1"/>
        <v>0</v>
      </c>
      <c r="M39" s="24"/>
      <c r="N39" s="27">
        <f t="shared" si="6"/>
        <v>0</v>
      </c>
    </row>
    <row r="40" spans="1:14" s="26" customFormat="1" ht="12.75" x14ac:dyDescent="0.2">
      <c r="A40" s="24">
        <v>30</v>
      </c>
      <c r="B40" s="24" t="s">
        <v>1021</v>
      </c>
      <c r="C40" s="25">
        <v>65</v>
      </c>
      <c r="D40" s="24">
        <v>2</v>
      </c>
      <c r="E40" s="24"/>
      <c r="F40" s="25">
        <f t="shared" si="3"/>
        <v>130</v>
      </c>
      <c r="G40" s="24">
        <v>2</v>
      </c>
      <c r="H40" s="25">
        <f t="shared" si="5"/>
        <v>130</v>
      </c>
      <c r="I40" s="24"/>
      <c r="J40" s="25">
        <f t="shared" si="4"/>
        <v>0</v>
      </c>
      <c r="K40" s="24"/>
      <c r="L40" s="25">
        <f t="shared" si="1"/>
        <v>0</v>
      </c>
      <c r="M40" s="24"/>
      <c r="N40" s="27">
        <f t="shared" si="6"/>
        <v>0</v>
      </c>
    </row>
    <row r="41" spans="1:14" s="26" customFormat="1" ht="12.75" x14ac:dyDescent="0.2">
      <c r="A41" s="24">
        <v>31</v>
      </c>
      <c r="B41" s="24" t="s">
        <v>1022</v>
      </c>
      <c r="C41" s="25">
        <v>65</v>
      </c>
      <c r="D41" s="24">
        <v>20</v>
      </c>
      <c r="E41" s="24"/>
      <c r="F41" s="25">
        <f t="shared" si="3"/>
        <v>1300</v>
      </c>
      <c r="G41" s="24">
        <v>10</v>
      </c>
      <c r="H41" s="25">
        <f t="shared" si="5"/>
        <v>650</v>
      </c>
      <c r="I41" s="24">
        <v>5</v>
      </c>
      <c r="J41" s="25">
        <f t="shared" si="4"/>
        <v>325</v>
      </c>
      <c r="K41" s="24"/>
      <c r="L41" s="25">
        <f t="shared" si="1"/>
        <v>0</v>
      </c>
      <c r="M41" s="24">
        <v>5</v>
      </c>
      <c r="N41" s="27">
        <f t="shared" si="6"/>
        <v>325</v>
      </c>
    </row>
    <row r="42" spans="1:14" s="26" customFormat="1" ht="12.75" x14ac:dyDescent="0.2">
      <c r="A42" s="24">
        <v>32</v>
      </c>
      <c r="B42" s="24" t="s">
        <v>1023</v>
      </c>
      <c r="C42" s="25">
        <v>75</v>
      </c>
      <c r="D42" s="24">
        <v>20</v>
      </c>
      <c r="E42" s="24"/>
      <c r="F42" s="25">
        <f t="shared" si="3"/>
        <v>1500</v>
      </c>
      <c r="G42" s="24">
        <v>10</v>
      </c>
      <c r="H42" s="25">
        <f t="shared" si="5"/>
        <v>750</v>
      </c>
      <c r="I42" s="24">
        <v>5</v>
      </c>
      <c r="J42" s="25">
        <f t="shared" si="4"/>
        <v>375</v>
      </c>
      <c r="K42" s="24"/>
      <c r="L42" s="25">
        <f t="shared" si="1"/>
        <v>0</v>
      </c>
      <c r="M42" s="24">
        <v>5</v>
      </c>
      <c r="N42" s="27">
        <f t="shared" si="6"/>
        <v>375</v>
      </c>
    </row>
    <row r="43" spans="1:14" s="26" customFormat="1" ht="12.75" x14ac:dyDescent="0.2">
      <c r="A43" s="24">
        <v>33</v>
      </c>
      <c r="B43" s="24" t="s">
        <v>1024</v>
      </c>
      <c r="C43" s="25">
        <v>250</v>
      </c>
      <c r="D43" s="24">
        <v>1</v>
      </c>
      <c r="E43" s="24"/>
      <c r="F43" s="25">
        <f t="shared" si="3"/>
        <v>250</v>
      </c>
      <c r="G43" s="24">
        <v>1</v>
      </c>
      <c r="H43" s="25">
        <f t="shared" si="5"/>
        <v>250</v>
      </c>
      <c r="I43" s="24"/>
      <c r="J43" s="25">
        <f t="shared" si="4"/>
        <v>0</v>
      </c>
      <c r="K43" s="24"/>
      <c r="L43" s="25">
        <f t="shared" si="1"/>
        <v>0</v>
      </c>
      <c r="M43" s="24"/>
      <c r="N43" s="27">
        <f t="shared" si="6"/>
        <v>0</v>
      </c>
    </row>
    <row r="44" spans="1:14" s="26" customFormat="1" ht="12.75" x14ac:dyDescent="0.2">
      <c r="A44" s="24">
        <v>34</v>
      </c>
      <c r="B44" s="24" t="s">
        <v>557</v>
      </c>
      <c r="C44" s="25">
        <v>65</v>
      </c>
      <c r="D44" s="24">
        <v>16</v>
      </c>
      <c r="E44" s="24"/>
      <c r="F44" s="25">
        <f t="shared" si="3"/>
        <v>1040</v>
      </c>
      <c r="G44" s="24">
        <v>10</v>
      </c>
      <c r="H44" s="25">
        <f t="shared" si="5"/>
        <v>650</v>
      </c>
      <c r="I44" s="24"/>
      <c r="J44" s="25">
        <f t="shared" si="4"/>
        <v>0</v>
      </c>
      <c r="K44" s="24">
        <v>6</v>
      </c>
      <c r="L44" s="25">
        <f t="shared" si="1"/>
        <v>390</v>
      </c>
      <c r="M44" s="24"/>
      <c r="N44" s="27">
        <f t="shared" si="6"/>
        <v>0</v>
      </c>
    </row>
    <row r="45" spans="1:14" s="26" customFormat="1" ht="12.75" x14ac:dyDescent="0.2">
      <c r="A45" s="24">
        <v>35</v>
      </c>
      <c r="B45" s="24" t="s">
        <v>1025</v>
      </c>
      <c r="C45" s="25">
        <v>65</v>
      </c>
      <c r="D45" s="24">
        <v>15</v>
      </c>
      <c r="E45" s="24"/>
      <c r="F45" s="25">
        <f t="shared" si="3"/>
        <v>975</v>
      </c>
      <c r="G45" s="24">
        <v>10</v>
      </c>
      <c r="H45" s="25">
        <f t="shared" si="5"/>
        <v>650</v>
      </c>
      <c r="I45" s="24"/>
      <c r="J45" s="25">
        <f t="shared" si="4"/>
        <v>0</v>
      </c>
      <c r="K45" s="24">
        <v>5</v>
      </c>
      <c r="L45" s="25">
        <f t="shared" si="1"/>
        <v>325</v>
      </c>
      <c r="M45" s="24"/>
      <c r="N45" s="27">
        <f t="shared" si="6"/>
        <v>0</v>
      </c>
    </row>
    <row r="46" spans="1:14" s="26" customFormat="1" ht="12.75" x14ac:dyDescent="0.2">
      <c r="A46" s="24">
        <v>36</v>
      </c>
      <c r="B46" s="24" t="s">
        <v>1026</v>
      </c>
      <c r="C46" s="25">
        <v>80</v>
      </c>
      <c r="D46" s="24">
        <v>3</v>
      </c>
      <c r="E46" s="24"/>
      <c r="F46" s="25">
        <f t="shared" si="3"/>
        <v>240</v>
      </c>
      <c r="G46" s="24">
        <v>3</v>
      </c>
      <c r="H46" s="25">
        <f t="shared" si="5"/>
        <v>240</v>
      </c>
      <c r="I46" s="24"/>
      <c r="J46" s="25">
        <f t="shared" si="4"/>
        <v>0</v>
      </c>
      <c r="K46" s="24"/>
      <c r="L46" s="25">
        <f t="shared" si="1"/>
        <v>0</v>
      </c>
      <c r="M46" s="24"/>
      <c r="N46" s="27">
        <f t="shared" si="6"/>
        <v>0</v>
      </c>
    </row>
    <row r="47" spans="1:14" s="26" customFormat="1" ht="12.75" x14ac:dyDescent="0.2">
      <c r="A47" s="24">
        <v>37</v>
      </c>
      <c r="B47" s="24" t="s">
        <v>402</v>
      </c>
      <c r="C47" s="25">
        <v>80</v>
      </c>
      <c r="D47" s="24">
        <v>6</v>
      </c>
      <c r="E47" s="24"/>
      <c r="F47" s="25">
        <f t="shared" si="3"/>
        <v>480</v>
      </c>
      <c r="G47" s="24">
        <v>6</v>
      </c>
      <c r="H47" s="25">
        <f t="shared" si="5"/>
        <v>480</v>
      </c>
      <c r="I47" s="24"/>
      <c r="J47" s="25">
        <f t="shared" si="4"/>
        <v>0</v>
      </c>
      <c r="K47" s="24"/>
      <c r="L47" s="25">
        <f t="shared" si="1"/>
        <v>0</v>
      </c>
      <c r="M47" s="24"/>
      <c r="N47" s="27">
        <f t="shared" si="6"/>
        <v>0</v>
      </c>
    </row>
    <row r="48" spans="1:14" s="26" customFormat="1" ht="12.75" x14ac:dyDescent="0.2">
      <c r="A48" s="24">
        <v>38</v>
      </c>
      <c r="B48" s="24" t="s">
        <v>760</v>
      </c>
      <c r="C48" s="25">
        <v>75</v>
      </c>
      <c r="D48" s="24">
        <v>50</v>
      </c>
      <c r="E48" s="24"/>
      <c r="F48" s="25">
        <f t="shared" si="3"/>
        <v>3750</v>
      </c>
      <c r="G48" s="24">
        <v>30</v>
      </c>
      <c r="H48" s="25">
        <f t="shared" si="5"/>
        <v>2250</v>
      </c>
      <c r="I48" s="24"/>
      <c r="J48" s="25">
        <f t="shared" si="4"/>
        <v>0</v>
      </c>
      <c r="K48" s="24">
        <v>10</v>
      </c>
      <c r="L48" s="25">
        <f t="shared" si="1"/>
        <v>750</v>
      </c>
      <c r="M48" s="24">
        <v>10</v>
      </c>
      <c r="N48" s="27">
        <f t="shared" si="6"/>
        <v>750</v>
      </c>
    </row>
    <row r="49" spans="1:14" x14ac:dyDescent="0.25">
      <c r="A49" s="21" t="s">
        <v>18</v>
      </c>
      <c r="B49" s="4"/>
      <c r="C49" s="4"/>
      <c r="D49" s="4"/>
      <c r="E49" s="4"/>
      <c r="F49" s="23">
        <f>SUM(F11:F48)</f>
        <v>99999.5</v>
      </c>
      <c r="G49" s="4"/>
      <c r="H49" s="23">
        <f>SUM(H11:H48)</f>
        <v>55299.5</v>
      </c>
      <c r="I49" s="4"/>
      <c r="J49" s="23">
        <f>SUM(J11:J48)</f>
        <v>11085</v>
      </c>
      <c r="K49" s="4"/>
      <c r="L49" s="23">
        <f>SUM(L11:L48)</f>
        <v>25000</v>
      </c>
      <c r="M49" s="4"/>
      <c r="N49" s="23">
        <f>SUM(N11:N48)</f>
        <v>8615</v>
      </c>
    </row>
    <row r="50" spans="1:14" s="8" customFormat="1" x14ac:dyDescent="0.25">
      <c r="A50" s="18" t="s">
        <v>26</v>
      </c>
      <c r="B50" s="6"/>
      <c r="C50" s="6"/>
      <c r="D50" s="6"/>
      <c r="E50" s="6"/>
      <c r="F50" s="6"/>
      <c r="G50" s="6"/>
      <c r="H50" s="7"/>
      <c r="I50" s="7"/>
      <c r="J50" s="7"/>
      <c r="K50" s="7"/>
      <c r="L50" s="7"/>
    </row>
    <row r="51" spans="1:14" s="8" customFormat="1" ht="14.45" customHeight="1" x14ac:dyDescent="0.25">
      <c r="B51" s="7"/>
      <c r="C51" s="7"/>
      <c r="D51" s="7"/>
      <c r="E51" s="7"/>
      <c r="F51" s="7"/>
      <c r="G51" s="7"/>
      <c r="H51" s="15"/>
      <c r="I51" s="7"/>
      <c r="K51"/>
      <c r="L51"/>
      <c r="M51"/>
    </row>
    <row r="52" spans="1:14" s="8" customFormat="1" ht="14.45" customHeight="1" x14ac:dyDescent="0.25">
      <c r="B52" s="7" t="s">
        <v>161</v>
      </c>
      <c r="C52" s="7"/>
      <c r="D52" s="7"/>
      <c r="E52" s="7"/>
      <c r="F52" s="7"/>
      <c r="G52" s="7"/>
      <c r="H52" s="15"/>
      <c r="I52" s="7"/>
      <c r="K52"/>
      <c r="L52"/>
      <c r="M52"/>
    </row>
    <row r="53" spans="1:14" s="8" customFormat="1" ht="14.45" customHeight="1" x14ac:dyDescent="0.25">
      <c r="B53" s="7" t="s">
        <v>144</v>
      </c>
      <c r="C53" s="7"/>
      <c r="D53" s="7"/>
      <c r="E53" s="7"/>
      <c r="F53" s="7"/>
      <c r="G53" s="7"/>
      <c r="H53" s="15"/>
      <c r="I53" s="7"/>
      <c r="K53"/>
      <c r="L53"/>
      <c r="M53"/>
    </row>
    <row r="54" spans="1:14" s="8" customFormat="1" ht="20.45" customHeight="1" x14ac:dyDescent="0.25">
      <c r="B54" s="17" t="s">
        <v>27</v>
      </c>
      <c r="C54" s="7"/>
      <c r="D54" s="7"/>
      <c r="H54" s="7"/>
      <c r="K54"/>
      <c r="L54"/>
      <c r="M54"/>
    </row>
    <row r="55" spans="1:14" s="8" customFormat="1" x14ac:dyDescent="0.25">
      <c r="B55" s="7"/>
      <c r="C55" s="7"/>
      <c r="D55" s="7"/>
      <c r="H55" s="7"/>
      <c r="K55"/>
      <c r="L55"/>
      <c r="M55"/>
    </row>
    <row r="56" spans="1:14" s="8" customFormat="1" x14ac:dyDescent="0.25"/>
  </sheetData>
  <mergeCells count="20">
    <mergeCell ref="K5:N5"/>
    <mergeCell ref="G2:H2"/>
    <mergeCell ref="G3:H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62992125984252001" right="0.23622047244094499" top="0" bottom="0" header="0.31496062992126" footer="0.31496062992126"/>
  <pageSetup paperSize="5" scale="85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567A-5D91-42C1-A655-626876DFB39E}">
  <dimension ref="A1:N85"/>
  <sheetViews>
    <sheetView topLeftCell="A64" zoomScaleSheetLayoutView="100" workbookViewId="0">
      <selection activeCell="B81" sqref="B81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1028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1029</v>
      </c>
      <c r="B8" s="54"/>
      <c r="C8" s="54"/>
      <c r="D8" s="54"/>
      <c r="E8" s="54"/>
      <c r="F8" s="47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8" t="s">
        <v>24</v>
      </c>
      <c r="E11" s="48" t="s">
        <v>7</v>
      </c>
      <c r="F11" s="60"/>
      <c r="G11" s="47" t="s">
        <v>16</v>
      </c>
      <c r="H11" s="48" t="s">
        <v>17</v>
      </c>
      <c r="I11" s="48" t="s">
        <v>16</v>
      </c>
      <c r="J11" s="48" t="s">
        <v>17</v>
      </c>
      <c r="K11" s="48" t="s">
        <v>16</v>
      </c>
      <c r="L11" s="48" t="s">
        <v>17</v>
      </c>
      <c r="M11" s="48" t="s">
        <v>16</v>
      </c>
      <c r="N11" s="48" t="s">
        <v>17</v>
      </c>
    </row>
    <row r="12" spans="1:14" x14ac:dyDescent="0.25">
      <c r="A12" s="4"/>
      <c r="B12" s="29" t="s">
        <v>1030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/>
      <c r="B13" s="28" t="s">
        <v>1031</v>
      </c>
      <c r="C13" s="25"/>
      <c r="D13" s="24"/>
      <c r="E13" s="24"/>
      <c r="F13" s="25">
        <f>D13*C13</f>
        <v>0</v>
      </c>
      <c r="G13" s="24"/>
      <c r="H13" s="27">
        <f t="shared" ref="H13:H15" si="0">G13*C13</f>
        <v>0</v>
      </c>
      <c r="I13" s="24"/>
      <c r="J13" s="25">
        <f>I13*C13</f>
        <v>0</v>
      </c>
      <c r="K13" s="24"/>
      <c r="L13" s="27">
        <f t="shared" ref="L13:L75" si="1">K13*C13</f>
        <v>0</v>
      </c>
      <c r="M13" s="24"/>
      <c r="N13" s="27">
        <f t="shared" ref="N13:N19" si="2">M13*C13</f>
        <v>0</v>
      </c>
    </row>
    <row r="14" spans="1:14" s="26" customFormat="1" ht="12.75" x14ac:dyDescent="0.2">
      <c r="A14" s="24">
        <v>1</v>
      </c>
      <c r="B14" s="24" t="s">
        <v>1041</v>
      </c>
      <c r="C14" s="25">
        <v>13000</v>
      </c>
      <c r="D14" s="24">
        <v>14</v>
      </c>
      <c r="E14" s="24"/>
      <c r="F14" s="25">
        <f t="shared" ref="F14:F75" si="3">D14*C14</f>
        <v>182000</v>
      </c>
      <c r="G14" s="24">
        <v>6</v>
      </c>
      <c r="H14" s="27">
        <f t="shared" si="0"/>
        <v>78000</v>
      </c>
      <c r="I14" s="24">
        <v>4</v>
      </c>
      <c r="J14" s="25">
        <f t="shared" ref="J14:J75" si="4">I14*C14</f>
        <v>52000</v>
      </c>
      <c r="K14" s="24"/>
      <c r="L14" s="27">
        <f t="shared" si="1"/>
        <v>0</v>
      </c>
      <c r="M14" s="24">
        <v>4</v>
      </c>
      <c r="N14" s="27">
        <f t="shared" si="2"/>
        <v>52000</v>
      </c>
    </row>
    <row r="15" spans="1:14" s="26" customFormat="1" ht="12.75" x14ac:dyDescent="0.2">
      <c r="A15" s="24">
        <v>2</v>
      </c>
      <c r="B15" s="24" t="s">
        <v>1032</v>
      </c>
      <c r="C15" s="25">
        <v>950</v>
      </c>
      <c r="D15" s="24">
        <v>2</v>
      </c>
      <c r="E15" s="24"/>
      <c r="F15" s="25">
        <f t="shared" si="3"/>
        <v>1900</v>
      </c>
      <c r="G15" s="24">
        <v>1</v>
      </c>
      <c r="H15" s="27">
        <f t="shared" si="0"/>
        <v>950</v>
      </c>
      <c r="I15" s="24"/>
      <c r="J15" s="25">
        <f t="shared" si="4"/>
        <v>0</v>
      </c>
      <c r="K15" s="24">
        <v>1</v>
      </c>
      <c r="L15" s="27">
        <f t="shared" si="1"/>
        <v>950</v>
      </c>
      <c r="M15" s="24"/>
      <c r="N15" s="27">
        <f t="shared" si="2"/>
        <v>0</v>
      </c>
    </row>
    <row r="16" spans="1:14" s="26" customFormat="1" ht="12.75" x14ac:dyDescent="0.2">
      <c r="A16" s="24">
        <v>3</v>
      </c>
      <c r="B16" s="24" t="s">
        <v>1033</v>
      </c>
      <c r="C16" s="25">
        <v>1300</v>
      </c>
      <c r="D16" s="24">
        <v>2</v>
      </c>
      <c r="E16" s="24"/>
      <c r="F16" s="25">
        <f t="shared" si="3"/>
        <v>2600</v>
      </c>
      <c r="G16" s="24">
        <v>1</v>
      </c>
      <c r="H16" s="27">
        <f>G16*C16</f>
        <v>1300</v>
      </c>
      <c r="I16" s="24"/>
      <c r="J16" s="25">
        <f t="shared" si="4"/>
        <v>0</v>
      </c>
      <c r="K16" s="24">
        <v>1</v>
      </c>
      <c r="L16" s="27">
        <f t="shared" si="1"/>
        <v>1300</v>
      </c>
      <c r="M16" s="24"/>
      <c r="N16" s="27">
        <f t="shared" si="2"/>
        <v>0</v>
      </c>
    </row>
    <row r="17" spans="1:14" s="26" customFormat="1" ht="12.75" x14ac:dyDescent="0.2">
      <c r="A17" s="24">
        <v>4</v>
      </c>
      <c r="B17" s="24" t="s">
        <v>1034</v>
      </c>
      <c r="C17" s="25">
        <v>90</v>
      </c>
      <c r="D17" s="24">
        <v>40</v>
      </c>
      <c r="E17" s="24"/>
      <c r="F17" s="25">
        <f t="shared" si="3"/>
        <v>3600</v>
      </c>
      <c r="G17" s="24">
        <v>10</v>
      </c>
      <c r="H17" s="27">
        <f t="shared" ref="H17:H76" si="5">G17*C17</f>
        <v>900</v>
      </c>
      <c r="I17" s="24">
        <v>10</v>
      </c>
      <c r="J17" s="25">
        <f t="shared" si="4"/>
        <v>900</v>
      </c>
      <c r="K17" s="24">
        <v>10</v>
      </c>
      <c r="L17" s="27">
        <f t="shared" si="1"/>
        <v>900</v>
      </c>
      <c r="M17" s="24">
        <v>10</v>
      </c>
      <c r="N17" s="27">
        <f t="shared" si="2"/>
        <v>900</v>
      </c>
    </row>
    <row r="18" spans="1:14" s="26" customFormat="1" ht="12.75" x14ac:dyDescent="0.2">
      <c r="A18" s="24">
        <v>5</v>
      </c>
      <c r="B18" s="24" t="s">
        <v>1035</v>
      </c>
      <c r="C18" s="25">
        <v>90</v>
      </c>
      <c r="D18" s="24">
        <v>40</v>
      </c>
      <c r="E18" s="24"/>
      <c r="F18" s="25">
        <f t="shared" si="3"/>
        <v>3600</v>
      </c>
      <c r="G18" s="24">
        <v>10</v>
      </c>
      <c r="H18" s="27">
        <f t="shared" si="5"/>
        <v>900</v>
      </c>
      <c r="I18" s="24">
        <v>10</v>
      </c>
      <c r="J18" s="25">
        <f t="shared" si="4"/>
        <v>900</v>
      </c>
      <c r="K18" s="24">
        <v>10</v>
      </c>
      <c r="L18" s="27">
        <f t="shared" si="1"/>
        <v>900</v>
      </c>
      <c r="M18" s="24">
        <v>10</v>
      </c>
      <c r="N18" s="27">
        <f t="shared" si="2"/>
        <v>900</v>
      </c>
    </row>
    <row r="19" spans="1:14" s="26" customFormat="1" ht="12.75" x14ac:dyDescent="0.2">
      <c r="A19" s="24">
        <v>6</v>
      </c>
      <c r="B19" s="24" t="s">
        <v>1036</v>
      </c>
      <c r="C19" s="25">
        <v>1000</v>
      </c>
      <c r="D19" s="24">
        <v>24</v>
      </c>
      <c r="E19" s="24"/>
      <c r="F19" s="25">
        <f t="shared" si="3"/>
        <v>24000</v>
      </c>
      <c r="G19" s="24">
        <v>12</v>
      </c>
      <c r="H19" s="27">
        <f t="shared" si="5"/>
        <v>12000</v>
      </c>
      <c r="I19" s="24"/>
      <c r="J19" s="25">
        <f t="shared" si="4"/>
        <v>0</v>
      </c>
      <c r="K19" s="24">
        <v>12</v>
      </c>
      <c r="L19" s="27">
        <f t="shared" si="1"/>
        <v>12000</v>
      </c>
      <c r="M19" s="24"/>
      <c r="N19" s="27">
        <f t="shared" si="2"/>
        <v>0</v>
      </c>
    </row>
    <row r="20" spans="1:14" s="26" customFormat="1" ht="12.75" x14ac:dyDescent="0.2">
      <c r="A20" s="24">
        <v>7</v>
      </c>
      <c r="B20" s="24" t="s">
        <v>1037</v>
      </c>
      <c r="C20" s="25">
        <v>350</v>
      </c>
      <c r="D20" s="24">
        <v>16</v>
      </c>
      <c r="E20" s="24"/>
      <c r="F20" s="25">
        <f t="shared" si="3"/>
        <v>5600</v>
      </c>
      <c r="G20" s="24">
        <v>8</v>
      </c>
      <c r="H20" s="27">
        <f t="shared" si="5"/>
        <v>2800</v>
      </c>
      <c r="I20" s="24"/>
      <c r="J20" s="25">
        <f t="shared" si="4"/>
        <v>0</v>
      </c>
      <c r="K20" s="24">
        <v>8</v>
      </c>
      <c r="L20" s="27">
        <f t="shared" si="1"/>
        <v>2800</v>
      </c>
      <c r="M20" s="24"/>
      <c r="N20" s="27">
        <f>M20*C20</f>
        <v>0</v>
      </c>
    </row>
    <row r="21" spans="1:14" s="26" customFormat="1" ht="12.75" x14ac:dyDescent="0.2">
      <c r="A21" s="24">
        <v>8</v>
      </c>
      <c r="B21" s="24" t="s">
        <v>1038</v>
      </c>
      <c r="C21" s="25">
        <v>350</v>
      </c>
      <c r="D21" s="24">
        <v>15</v>
      </c>
      <c r="E21" s="24"/>
      <c r="F21" s="25">
        <f t="shared" si="3"/>
        <v>5250</v>
      </c>
      <c r="G21" s="24">
        <v>8</v>
      </c>
      <c r="H21" s="27">
        <f t="shared" si="5"/>
        <v>2800</v>
      </c>
      <c r="I21" s="24"/>
      <c r="J21" s="25">
        <f t="shared" si="4"/>
        <v>0</v>
      </c>
      <c r="K21" s="24">
        <v>8</v>
      </c>
      <c r="L21" s="27">
        <f t="shared" si="1"/>
        <v>2800</v>
      </c>
      <c r="M21" s="24"/>
      <c r="N21" s="27">
        <f t="shared" ref="N21:N76" si="6">M21*C21</f>
        <v>0</v>
      </c>
    </row>
    <row r="22" spans="1:14" s="26" customFormat="1" ht="12.75" x14ac:dyDescent="0.2">
      <c r="A22" s="24">
        <v>9</v>
      </c>
      <c r="B22" s="24" t="s">
        <v>1039</v>
      </c>
      <c r="C22" s="25">
        <v>2800</v>
      </c>
      <c r="D22" s="24">
        <v>2</v>
      </c>
      <c r="E22" s="24"/>
      <c r="F22" s="25">
        <f t="shared" si="3"/>
        <v>5600</v>
      </c>
      <c r="G22" s="24">
        <v>1</v>
      </c>
      <c r="H22" s="27">
        <f t="shared" si="5"/>
        <v>2800</v>
      </c>
      <c r="I22" s="24"/>
      <c r="J22" s="25">
        <f t="shared" si="4"/>
        <v>0</v>
      </c>
      <c r="K22" s="24">
        <v>1</v>
      </c>
      <c r="L22" s="27">
        <f t="shared" si="1"/>
        <v>2800</v>
      </c>
      <c r="M22" s="24"/>
      <c r="N22" s="27">
        <f t="shared" si="6"/>
        <v>0</v>
      </c>
    </row>
    <row r="23" spans="1:14" s="26" customFormat="1" ht="12.75" x14ac:dyDescent="0.2">
      <c r="A23" s="24"/>
      <c r="B23" s="28" t="s">
        <v>1040</v>
      </c>
      <c r="C23" s="25"/>
      <c r="D23" s="24"/>
      <c r="E23" s="24"/>
      <c r="F23" s="25">
        <f t="shared" si="3"/>
        <v>0</v>
      </c>
      <c r="G23" s="24"/>
      <c r="H23" s="27">
        <f t="shared" si="5"/>
        <v>0</v>
      </c>
      <c r="I23" s="24"/>
      <c r="J23" s="25">
        <f t="shared" si="4"/>
        <v>0</v>
      </c>
      <c r="K23" s="24"/>
      <c r="L23" s="27">
        <f t="shared" si="1"/>
        <v>0</v>
      </c>
      <c r="M23" s="24"/>
      <c r="N23" s="27">
        <f t="shared" si="6"/>
        <v>0</v>
      </c>
    </row>
    <row r="24" spans="1:14" s="26" customFormat="1" ht="12.75" x14ac:dyDescent="0.2">
      <c r="A24" s="24">
        <v>1</v>
      </c>
      <c r="B24" s="24" t="s">
        <v>1041</v>
      </c>
      <c r="C24" s="25">
        <v>13000</v>
      </c>
      <c r="D24" s="24">
        <v>14</v>
      </c>
      <c r="E24" s="24"/>
      <c r="F24" s="25">
        <f t="shared" si="3"/>
        <v>182000</v>
      </c>
      <c r="G24" s="24">
        <v>6</v>
      </c>
      <c r="H24" s="27">
        <f t="shared" si="5"/>
        <v>78000</v>
      </c>
      <c r="I24" s="24">
        <v>4</v>
      </c>
      <c r="J24" s="25">
        <f t="shared" si="4"/>
        <v>52000</v>
      </c>
      <c r="K24" s="24"/>
      <c r="L24" s="27">
        <f t="shared" si="1"/>
        <v>0</v>
      </c>
      <c r="M24" s="24">
        <v>4</v>
      </c>
      <c r="N24" s="27">
        <f t="shared" si="6"/>
        <v>52000</v>
      </c>
    </row>
    <row r="25" spans="1:14" s="26" customFormat="1" ht="12.75" x14ac:dyDescent="0.2">
      <c r="A25" s="24">
        <v>2</v>
      </c>
      <c r="B25" s="24" t="s">
        <v>1032</v>
      </c>
      <c r="C25" s="25">
        <v>950</v>
      </c>
      <c r="D25" s="24">
        <v>2</v>
      </c>
      <c r="E25" s="24"/>
      <c r="F25" s="25">
        <f t="shared" si="3"/>
        <v>1900</v>
      </c>
      <c r="G25" s="24">
        <v>1</v>
      </c>
      <c r="H25" s="27">
        <f t="shared" si="5"/>
        <v>950</v>
      </c>
      <c r="I25" s="24"/>
      <c r="J25" s="25">
        <f t="shared" si="4"/>
        <v>0</v>
      </c>
      <c r="K25" s="24">
        <v>1</v>
      </c>
      <c r="L25" s="27">
        <f t="shared" si="1"/>
        <v>950</v>
      </c>
      <c r="M25" s="24"/>
      <c r="N25" s="27">
        <f t="shared" si="6"/>
        <v>0</v>
      </c>
    </row>
    <row r="26" spans="1:14" s="26" customFormat="1" ht="12.75" x14ac:dyDescent="0.2">
      <c r="A26" s="24">
        <v>3</v>
      </c>
      <c r="B26" s="24" t="s">
        <v>1042</v>
      </c>
      <c r="C26" s="25">
        <v>1300</v>
      </c>
      <c r="D26" s="24">
        <v>2</v>
      </c>
      <c r="E26" s="24"/>
      <c r="F26" s="25">
        <f t="shared" si="3"/>
        <v>2600</v>
      </c>
      <c r="G26" s="24">
        <v>1</v>
      </c>
      <c r="H26" s="27">
        <f t="shared" si="5"/>
        <v>1300</v>
      </c>
      <c r="I26" s="24"/>
      <c r="J26" s="25">
        <f t="shared" si="4"/>
        <v>0</v>
      </c>
      <c r="K26" s="24">
        <v>1</v>
      </c>
      <c r="L26" s="27">
        <f t="shared" si="1"/>
        <v>1300</v>
      </c>
      <c r="M26" s="24"/>
      <c r="N26" s="27">
        <f t="shared" si="6"/>
        <v>0</v>
      </c>
    </row>
    <row r="27" spans="1:14" s="26" customFormat="1" ht="12.75" x14ac:dyDescent="0.2">
      <c r="A27" s="24">
        <v>4</v>
      </c>
      <c r="B27" s="24" t="s">
        <v>1034</v>
      </c>
      <c r="C27" s="25">
        <v>90</v>
      </c>
      <c r="D27" s="24">
        <v>40</v>
      </c>
      <c r="E27" s="24"/>
      <c r="F27" s="25">
        <f t="shared" si="3"/>
        <v>3600</v>
      </c>
      <c r="G27" s="24">
        <v>10</v>
      </c>
      <c r="H27" s="27">
        <f t="shared" si="5"/>
        <v>900</v>
      </c>
      <c r="I27" s="24">
        <v>10</v>
      </c>
      <c r="J27" s="25">
        <f t="shared" si="4"/>
        <v>900</v>
      </c>
      <c r="K27" s="24">
        <v>10</v>
      </c>
      <c r="L27" s="27">
        <f t="shared" si="1"/>
        <v>900</v>
      </c>
      <c r="M27" s="24">
        <v>10</v>
      </c>
      <c r="N27" s="27">
        <f t="shared" si="6"/>
        <v>900</v>
      </c>
    </row>
    <row r="28" spans="1:14" s="26" customFormat="1" ht="12.75" x14ac:dyDescent="0.2">
      <c r="A28" s="24">
        <v>5</v>
      </c>
      <c r="B28" s="24" t="s">
        <v>1035</v>
      </c>
      <c r="C28" s="25">
        <v>90</v>
      </c>
      <c r="D28" s="24">
        <v>40</v>
      </c>
      <c r="E28" s="24"/>
      <c r="F28" s="25">
        <f t="shared" si="3"/>
        <v>3600</v>
      </c>
      <c r="G28" s="24">
        <v>10</v>
      </c>
      <c r="H28" s="27">
        <f t="shared" si="5"/>
        <v>900</v>
      </c>
      <c r="I28" s="24">
        <v>10</v>
      </c>
      <c r="J28" s="25">
        <f t="shared" si="4"/>
        <v>900</v>
      </c>
      <c r="K28" s="24">
        <v>10</v>
      </c>
      <c r="L28" s="27">
        <f t="shared" si="1"/>
        <v>900</v>
      </c>
      <c r="M28" s="24">
        <v>10</v>
      </c>
      <c r="N28" s="27">
        <f t="shared" si="6"/>
        <v>900</v>
      </c>
    </row>
    <row r="29" spans="1:14" s="26" customFormat="1" ht="12.75" x14ac:dyDescent="0.2">
      <c r="A29" s="24">
        <v>6</v>
      </c>
      <c r="B29" s="24" t="s">
        <v>1036</v>
      </c>
      <c r="C29" s="25">
        <v>1000</v>
      </c>
      <c r="D29" s="24">
        <v>24</v>
      </c>
      <c r="E29" s="24"/>
      <c r="F29" s="25">
        <f t="shared" si="3"/>
        <v>24000</v>
      </c>
      <c r="G29" s="24">
        <v>12</v>
      </c>
      <c r="H29" s="25">
        <f t="shared" si="5"/>
        <v>12000</v>
      </c>
      <c r="I29" s="24"/>
      <c r="J29" s="25">
        <f t="shared" si="4"/>
        <v>0</v>
      </c>
      <c r="K29" s="24">
        <v>12</v>
      </c>
      <c r="L29" s="25">
        <f t="shared" si="1"/>
        <v>12000</v>
      </c>
      <c r="M29" s="24"/>
      <c r="N29" s="27">
        <f t="shared" si="6"/>
        <v>0</v>
      </c>
    </row>
    <row r="30" spans="1:14" s="26" customFormat="1" ht="12.75" x14ac:dyDescent="0.2">
      <c r="A30" s="24">
        <v>7</v>
      </c>
      <c r="B30" s="24" t="s">
        <v>1037</v>
      </c>
      <c r="C30" s="25">
        <v>350</v>
      </c>
      <c r="D30" s="24">
        <v>16</v>
      </c>
      <c r="E30" s="24"/>
      <c r="F30" s="25">
        <f t="shared" si="3"/>
        <v>5600</v>
      </c>
      <c r="G30" s="24">
        <v>8</v>
      </c>
      <c r="H30" s="25">
        <f t="shared" si="5"/>
        <v>2800</v>
      </c>
      <c r="I30" s="24"/>
      <c r="J30" s="25">
        <f t="shared" si="4"/>
        <v>0</v>
      </c>
      <c r="K30" s="24">
        <v>8</v>
      </c>
      <c r="L30" s="25">
        <f t="shared" si="1"/>
        <v>2800</v>
      </c>
      <c r="M30" s="24"/>
      <c r="N30" s="27">
        <f t="shared" si="6"/>
        <v>0</v>
      </c>
    </row>
    <row r="31" spans="1:14" s="26" customFormat="1" ht="12.75" x14ac:dyDescent="0.2">
      <c r="A31" s="24">
        <v>8</v>
      </c>
      <c r="B31" s="24" t="s">
        <v>1043</v>
      </c>
      <c r="C31" s="25">
        <v>350</v>
      </c>
      <c r="D31" s="24">
        <v>16</v>
      </c>
      <c r="E31" s="24"/>
      <c r="F31" s="25">
        <f t="shared" si="3"/>
        <v>5600</v>
      </c>
      <c r="G31" s="24">
        <v>8</v>
      </c>
      <c r="H31" s="25">
        <f t="shared" si="5"/>
        <v>2800</v>
      </c>
      <c r="I31" s="24"/>
      <c r="J31" s="25">
        <f t="shared" si="4"/>
        <v>0</v>
      </c>
      <c r="K31" s="24">
        <v>8</v>
      </c>
      <c r="L31" s="25">
        <f t="shared" si="1"/>
        <v>2800</v>
      </c>
      <c r="M31" s="24"/>
      <c r="N31" s="27">
        <f t="shared" si="6"/>
        <v>0</v>
      </c>
    </row>
    <row r="32" spans="1:14" s="26" customFormat="1" ht="12.75" x14ac:dyDescent="0.2">
      <c r="A32" s="24">
        <v>9</v>
      </c>
      <c r="B32" s="24" t="s">
        <v>1039</v>
      </c>
      <c r="C32" s="25">
        <v>2800</v>
      </c>
      <c r="D32" s="24">
        <v>2</v>
      </c>
      <c r="E32" s="24"/>
      <c r="F32" s="25">
        <f t="shared" si="3"/>
        <v>5600</v>
      </c>
      <c r="G32" s="24">
        <v>1</v>
      </c>
      <c r="H32" s="25">
        <f t="shared" si="5"/>
        <v>2800</v>
      </c>
      <c r="I32" s="24"/>
      <c r="J32" s="25">
        <f t="shared" si="4"/>
        <v>0</v>
      </c>
      <c r="K32" s="24">
        <v>1</v>
      </c>
      <c r="L32" s="25">
        <f t="shared" si="1"/>
        <v>2800</v>
      </c>
      <c r="M32" s="24"/>
      <c r="N32" s="27">
        <f t="shared" si="6"/>
        <v>0</v>
      </c>
    </row>
    <row r="33" spans="1:14" s="26" customFormat="1" ht="12.75" x14ac:dyDescent="0.2">
      <c r="A33" s="24"/>
      <c r="B33" s="28" t="s">
        <v>1044</v>
      </c>
      <c r="C33" s="25"/>
      <c r="D33" s="24"/>
      <c r="E33" s="24"/>
      <c r="F33" s="25">
        <f t="shared" si="3"/>
        <v>0</v>
      </c>
      <c r="G33" s="24"/>
      <c r="H33" s="25">
        <f t="shared" si="5"/>
        <v>0</v>
      </c>
      <c r="I33" s="24"/>
      <c r="J33" s="25">
        <f t="shared" si="4"/>
        <v>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>
        <v>1</v>
      </c>
      <c r="B34" s="24" t="s">
        <v>1045</v>
      </c>
      <c r="C34" s="25">
        <v>7000</v>
      </c>
      <c r="D34" s="24">
        <v>2</v>
      </c>
      <c r="E34" s="24"/>
      <c r="F34" s="25">
        <f t="shared" si="3"/>
        <v>14000</v>
      </c>
      <c r="G34" s="24"/>
      <c r="H34" s="25">
        <f t="shared" si="5"/>
        <v>0</v>
      </c>
      <c r="I34" s="24">
        <v>2</v>
      </c>
      <c r="J34" s="25">
        <f t="shared" si="4"/>
        <v>14000</v>
      </c>
      <c r="K34" s="24"/>
      <c r="L34" s="25">
        <f t="shared" si="1"/>
        <v>0</v>
      </c>
      <c r="M34" s="24"/>
      <c r="N34" s="27">
        <f t="shared" si="6"/>
        <v>0</v>
      </c>
    </row>
    <row r="35" spans="1:14" s="26" customFormat="1" ht="12.75" x14ac:dyDescent="0.2">
      <c r="A35" s="24">
        <v>2</v>
      </c>
      <c r="B35" s="24" t="s">
        <v>1046</v>
      </c>
      <c r="C35" s="25">
        <v>55000</v>
      </c>
      <c r="D35" s="24">
        <v>2</v>
      </c>
      <c r="E35" s="24"/>
      <c r="F35" s="25">
        <f t="shared" si="3"/>
        <v>110000</v>
      </c>
      <c r="G35" s="24"/>
      <c r="H35" s="25">
        <f t="shared" si="5"/>
        <v>0</v>
      </c>
      <c r="I35" s="24">
        <v>2</v>
      </c>
      <c r="J35" s="25">
        <f t="shared" si="4"/>
        <v>110000</v>
      </c>
      <c r="K35" s="24"/>
      <c r="L35" s="25">
        <f t="shared" si="1"/>
        <v>0</v>
      </c>
      <c r="M35" s="24"/>
      <c r="N35" s="27">
        <f t="shared" si="6"/>
        <v>0</v>
      </c>
    </row>
    <row r="36" spans="1:14" s="26" customFormat="1" ht="12.75" x14ac:dyDescent="0.2">
      <c r="A36" s="24"/>
      <c r="B36" s="28" t="s">
        <v>1047</v>
      </c>
      <c r="C36" s="25"/>
      <c r="D36" s="24"/>
      <c r="E36" s="24"/>
      <c r="F36" s="25">
        <f t="shared" si="3"/>
        <v>0</v>
      </c>
      <c r="G36" s="24"/>
      <c r="H36" s="25">
        <f t="shared" si="5"/>
        <v>0</v>
      </c>
      <c r="I36" s="24"/>
      <c r="J36" s="25">
        <f t="shared" si="4"/>
        <v>0</v>
      </c>
      <c r="K36" s="24"/>
      <c r="L36" s="25">
        <f t="shared" si="1"/>
        <v>0</v>
      </c>
      <c r="M36" s="24"/>
      <c r="N36" s="27">
        <f t="shared" si="6"/>
        <v>0</v>
      </c>
    </row>
    <row r="37" spans="1:14" s="26" customFormat="1" ht="12.75" x14ac:dyDescent="0.2">
      <c r="A37" s="24">
        <v>1</v>
      </c>
      <c r="B37" s="24" t="s">
        <v>1048</v>
      </c>
      <c r="C37" s="25">
        <v>22000</v>
      </c>
      <c r="D37" s="24">
        <v>10</v>
      </c>
      <c r="E37" s="24"/>
      <c r="F37" s="25">
        <f t="shared" si="3"/>
        <v>220000</v>
      </c>
      <c r="G37" s="24">
        <v>4</v>
      </c>
      <c r="H37" s="25">
        <f t="shared" si="5"/>
        <v>88000</v>
      </c>
      <c r="I37" s="24">
        <v>2</v>
      </c>
      <c r="J37" s="25">
        <f t="shared" si="4"/>
        <v>44000</v>
      </c>
      <c r="K37" s="24">
        <v>4</v>
      </c>
      <c r="L37" s="25">
        <f t="shared" si="1"/>
        <v>88000</v>
      </c>
      <c r="M37" s="24"/>
      <c r="N37" s="27">
        <f t="shared" si="6"/>
        <v>0</v>
      </c>
    </row>
    <row r="38" spans="1:14" s="26" customFormat="1" ht="12.75" x14ac:dyDescent="0.2">
      <c r="A38" s="24"/>
      <c r="B38" s="28" t="s">
        <v>1049</v>
      </c>
      <c r="C38" s="25"/>
      <c r="D38" s="24"/>
      <c r="E38" s="24"/>
      <c r="F38" s="25">
        <f t="shared" si="3"/>
        <v>0</v>
      </c>
      <c r="G38" s="24"/>
      <c r="H38" s="25">
        <f t="shared" si="5"/>
        <v>0</v>
      </c>
      <c r="I38" s="24"/>
      <c r="J38" s="25">
        <f t="shared" si="4"/>
        <v>0</v>
      </c>
      <c r="K38" s="24"/>
      <c r="L38" s="25">
        <f t="shared" si="1"/>
        <v>0</v>
      </c>
      <c r="M38" s="24"/>
      <c r="N38" s="27">
        <f t="shared" si="6"/>
        <v>0</v>
      </c>
    </row>
    <row r="39" spans="1:14" s="26" customFormat="1" ht="12.75" x14ac:dyDescent="0.2">
      <c r="A39" s="24">
        <v>1</v>
      </c>
      <c r="B39" s="24" t="s">
        <v>1050</v>
      </c>
      <c r="C39" s="25">
        <v>7500</v>
      </c>
      <c r="D39" s="24">
        <v>4</v>
      </c>
      <c r="E39" s="24"/>
      <c r="F39" s="25">
        <f t="shared" si="3"/>
        <v>30000</v>
      </c>
      <c r="G39" s="24"/>
      <c r="H39" s="25">
        <f t="shared" si="5"/>
        <v>0</v>
      </c>
      <c r="I39" s="24">
        <v>4</v>
      </c>
      <c r="J39" s="25">
        <f t="shared" si="4"/>
        <v>30000</v>
      </c>
      <c r="K39" s="24"/>
      <c r="L39" s="25">
        <f t="shared" si="1"/>
        <v>0</v>
      </c>
      <c r="M39" s="24"/>
      <c r="N39" s="27">
        <f t="shared" si="6"/>
        <v>0</v>
      </c>
    </row>
    <row r="40" spans="1:14" s="26" customFormat="1" ht="12.75" x14ac:dyDescent="0.2">
      <c r="A40" s="24">
        <v>2</v>
      </c>
      <c r="B40" s="24" t="s">
        <v>1051</v>
      </c>
      <c r="C40" s="25">
        <v>1000</v>
      </c>
      <c r="D40" s="24">
        <v>2</v>
      </c>
      <c r="E40" s="24"/>
      <c r="F40" s="25">
        <f t="shared" si="3"/>
        <v>2000</v>
      </c>
      <c r="G40" s="24"/>
      <c r="H40" s="25">
        <f t="shared" si="5"/>
        <v>0</v>
      </c>
      <c r="I40" s="24">
        <v>1</v>
      </c>
      <c r="J40" s="25">
        <f t="shared" si="4"/>
        <v>1000</v>
      </c>
      <c r="K40" s="24">
        <v>1</v>
      </c>
      <c r="L40" s="25">
        <f t="shared" si="1"/>
        <v>1000</v>
      </c>
      <c r="M40" s="24"/>
      <c r="N40" s="27">
        <f t="shared" si="6"/>
        <v>0</v>
      </c>
    </row>
    <row r="41" spans="1:14" s="26" customFormat="1" ht="12.75" x14ac:dyDescent="0.2">
      <c r="A41" s="24">
        <v>3</v>
      </c>
      <c r="B41" s="24" t="s">
        <v>1052</v>
      </c>
      <c r="C41" s="25">
        <v>2000</v>
      </c>
      <c r="D41" s="24">
        <v>1</v>
      </c>
      <c r="E41" s="24"/>
      <c r="F41" s="25">
        <f t="shared" si="3"/>
        <v>2000</v>
      </c>
      <c r="G41" s="24"/>
      <c r="H41" s="25">
        <f t="shared" si="5"/>
        <v>0</v>
      </c>
      <c r="I41" s="24"/>
      <c r="J41" s="25">
        <f t="shared" si="4"/>
        <v>0</v>
      </c>
      <c r="K41" s="24">
        <v>1</v>
      </c>
      <c r="L41" s="25">
        <f t="shared" si="1"/>
        <v>2000</v>
      </c>
      <c r="M41" s="24"/>
      <c r="N41" s="27">
        <f t="shared" si="6"/>
        <v>0</v>
      </c>
    </row>
    <row r="42" spans="1:14" s="26" customFormat="1" ht="12.75" x14ac:dyDescent="0.2">
      <c r="A42" s="24"/>
      <c r="B42" s="28" t="s">
        <v>1053</v>
      </c>
      <c r="C42" s="25"/>
      <c r="D42" s="24"/>
      <c r="E42" s="24"/>
      <c r="F42" s="25">
        <f t="shared" si="3"/>
        <v>0</v>
      </c>
      <c r="G42" s="24"/>
      <c r="H42" s="25">
        <f t="shared" si="5"/>
        <v>0</v>
      </c>
      <c r="I42" s="24"/>
      <c r="J42" s="25">
        <f t="shared" si="4"/>
        <v>0</v>
      </c>
      <c r="K42" s="24"/>
      <c r="L42" s="25">
        <f t="shared" si="1"/>
        <v>0</v>
      </c>
      <c r="M42" s="24"/>
      <c r="N42" s="27">
        <f t="shared" si="6"/>
        <v>0</v>
      </c>
    </row>
    <row r="43" spans="1:14" s="26" customFormat="1" ht="12.75" x14ac:dyDescent="0.2">
      <c r="A43" s="24">
        <v>1</v>
      </c>
      <c r="B43" s="24" t="s">
        <v>1054</v>
      </c>
      <c r="C43" s="25">
        <v>7000</v>
      </c>
      <c r="D43" s="24">
        <v>2</v>
      </c>
      <c r="E43" s="24"/>
      <c r="F43" s="25">
        <f t="shared" si="3"/>
        <v>14000</v>
      </c>
      <c r="G43" s="24"/>
      <c r="H43" s="25">
        <f t="shared" si="5"/>
        <v>0</v>
      </c>
      <c r="I43" s="24">
        <v>2</v>
      </c>
      <c r="J43" s="25">
        <f t="shared" si="4"/>
        <v>14000</v>
      </c>
      <c r="K43" s="24"/>
      <c r="L43" s="25">
        <f t="shared" si="1"/>
        <v>0</v>
      </c>
      <c r="M43" s="24"/>
      <c r="N43" s="27">
        <f t="shared" si="6"/>
        <v>0</v>
      </c>
    </row>
    <row r="44" spans="1:14" s="26" customFormat="1" ht="12.75" x14ac:dyDescent="0.2">
      <c r="A44" s="24">
        <v>2</v>
      </c>
      <c r="B44" s="24" t="s">
        <v>1055</v>
      </c>
      <c r="C44" s="25">
        <v>3500</v>
      </c>
      <c r="D44" s="24">
        <v>1</v>
      </c>
      <c r="E44" s="24"/>
      <c r="F44" s="25">
        <f t="shared" si="3"/>
        <v>3500</v>
      </c>
      <c r="G44" s="24">
        <v>1</v>
      </c>
      <c r="H44" s="25">
        <f t="shared" si="5"/>
        <v>3500</v>
      </c>
      <c r="I44" s="24"/>
      <c r="J44" s="25">
        <f t="shared" si="4"/>
        <v>0</v>
      </c>
      <c r="K44" s="24"/>
      <c r="L44" s="25">
        <f t="shared" si="1"/>
        <v>0</v>
      </c>
      <c r="M44" s="24"/>
      <c r="N44" s="27">
        <f t="shared" si="6"/>
        <v>0</v>
      </c>
    </row>
    <row r="45" spans="1:14" s="26" customFormat="1" ht="12.75" x14ac:dyDescent="0.2">
      <c r="A45" s="24"/>
      <c r="B45" s="28" t="s">
        <v>1056</v>
      </c>
      <c r="C45" s="25"/>
      <c r="D45" s="24"/>
      <c r="E45" s="24"/>
      <c r="F45" s="25">
        <f t="shared" si="3"/>
        <v>0</v>
      </c>
      <c r="G45" s="24"/>
      <c r="H45" s="25">
        <f t="shared" si="5"/>
        <v>0</v>
      </c>
      <c r="I45" s="24"/>
      <c r="J45" s="25">
        <f t="shared" si="4"/>
        <v>0</v>
      </c>
      <c r="K45" s="24"/>
      <c r="L45" s="25">
        <f t="shared" si="1"/>
        <v>0</v>
      </c>
      <c r="M45" s="24"/>
      <c r="N45" s="27">
        <f t="shared" si="6"/>
        <v>0</v>
      </c>
    </row>
    <row r="46" spans="1:14" s="26" customFormat="1" ht="12.75" x14ac:dyDescent="0.2">
      <c r="A46" s="24">
        <v>1</v>
      </c>
      <c r="B46" s="24" t="s">
        <v>1057</v>
      </c>
      <c r="C46" s="25">
        <v>1500</v>
      </c>
      <c r="D46" s="24">
        <v>1</v>
      </c>
      <c r="E46" s="24"/>
      <c r="F46" s="25">
        <f t="shared" si="3"/>
        <v>1500</v>
      </c>
      <c r="G46" s="24">
        <v>1</v>
      </c>
      <c r="H46" s="25">
        <f t="shared" si="5"/>
        <v>1500</v>
      </c>
      <c r="I46" s="24"/>
      <c r="J46" s="25">
        <f t="shared" si="4"/>
        <v>0</v>
      </c>
      <c r="K46" s="24"/>
      <c r="L46" s="25">
        <f t="shared" si="1"/>
        <v>0</v>
      </c>
      <c r="M46" s="24"/>
      <c r="N46" s="27">
        <f t="shared" si="6"/>
        <v>0</v>
      </c>
    </row>
    <row r="47" spans="1:14" s="26" customFormat="1" ht="12.75" x14ac:dyDescent="0.2">
      <c r="A47" s="24">
        <v>2</v>
      </c>
      <c r="B47" s="24" t="s">
        <v>1054</v>
      </c>
      <c r="C47" s="25">
        <v>7000</v>
      </c>
      <c r="D47" s="24">
        <v>2</v>
      </c>
      <c r="E47" s="24"/>
      <c r="F47" s="25">
        <f t="shared" si="3"/>
        <v>14000</v>
      </c>
      <c r="G47" s="24"/>
      <c r="H47" s="25">
        <f t="shared" si="5"/>
        <v>0</v>
      </c>
      <c r="I47" s="24">
        <v>2</v>
      </c>
      <c r="J47" s="25">
        <f t="shared" si="4"/>
        <v>14000</v>
      </c>
      <c r="K47" s="24"/>
      <c r="L47" s="25">
        <f t="shared" si="1"/>
        <v>0</v>
      </c>
      <c r="M47" s="24"/>
      <c r="N47" s="27">
        <f t="shared" si="6"/>
        <v>0</v>
      </c>
    </row>
    <row r="48" spans="1:14" s="26" customFormat="1" ht="12.75" x14ac:dyDescent="0.2">
      <c r="A48" s="24">
        <v>3</v>
      </c>
      <c r="B48" s="24" t="s">
        <v>1058</v>
      </c>
      <c r="C48" s="25">
        <v>9500</v>
      </c>
      <c r="D48" s="24">
        <v>10</v>
      </c>
      <c r="E48" s="24"/>
      <c r="F48" s="25">
        <f t="shared" si="3"/>
        <v>95000</v>
      </c>
      <c r="G48" s="24">
        <v>4</v>
      </c>
      <c r="H48" s="25">
        <f t="shared" si="5"/>
        <v>38000</v>
      </c>
      <c r="I48" s="24">
        <v>4</v>
      </c>
      <c r="J48" s="25">
        <f t="shared" si="4"/>
        <v>38000</v>
      </c>
      <c r="K48" s="24">
        <v>2</v>
      </c>
      <c r="L48" s="25">
        <f t="shared" si="1"/>
        <v>19000</v>
      </c>
      <c r="M48" s="24"/>
      <c r="N48" s="27">
        <f t="shared" si="6"/>
        <v>0</v>
      </c>
    </row>
    <row r="49" spans="1:14" s="26" customFormat="1" ht="12.75" x14ac:dyDescent="0.2">
      <c r="A49" s="24">
        <v>4</v>
      </c>
      <c r="B49" s="24" t="s">
        <v>1059</v>
      </c>
      <c r="C49" s="25">
        <v>10500</v>
      </c>
      <c r="D49" s="24">
        <v>2</v>
      </c>
      <c r="E49" s="24"/>
      <c r="F49" s="25">
        <f t="shared" si="3"/>
        <v>21000</v>
      </c>
      <c r="G49" s="24">
        <v>2</v>
      </c>
      <c r="H49" s="25">
        <f t="shared" si="5"/>
        <v>21000</v>
      </c>
      <c r="I49" s="24"/>
      <c r="J49" s="25">
        <f t="shared" si="4"/>
        <v>0</v>
      </c>
      <c r="K49" s="24"/>
      <c r="L49" s="25">
        <f t="shared" si="1"/>
        <v>0</v>
      </c>
      <c r="M49" s="24"/>
      <c r="N49" s="27">
        <f t="shared" si="6"/>
        <v>0</v>
      </c>
    </row>
    <row r="50" spans="1:14" s="26" customFormat="1" ht="12.75" x14ac:dyDescent="0.2">
      <c r="A50" s="24"/>
      <c r="B50" s="28" t="s">
        <v>1060</v>
      </c>
      <c r="C50" s="25"/>
      <c r="D50" s="24"/>
      <c r="E50" s="24"/>
      <c r="F50" s="25">
        <f t="shared" si="3"/>
        <v>0</v>
      </c>
      <c r="G50" s="24"/>
      <c r="H50" s="25">
        <f t="shared" si="5"/>
        <v>0</v>
      </c>
      <c r="I50" s="24"/>
      <c r="J50" s="25">
        <f t="shared" si="4"/>
        <v>0</v>
      </c>
      <c r="K50" s="24"/>
      <c r="L50" s="25">
        <f t="shared" si="1"/>
        <v>0</v>
      </c>
      <c r="M50" s="24"/>
      <c r="N50" s="27">
        <f t="shared" si="6"/>
        <v>0</v>
      </c>
    </row>
    <row r="51" spans="1:14" s="26" customFormat="1" ht="12.75" x14ac:dyDescent="0.2">
      <c r="A51" s="24">
        <v>1</v>
      </c>
      <c r="B51" s="24" t="s">
        <v>1061</v>
      </c>
      <c r="C51" s="25">
        <v>350</v>
      </c>
      <c r="D51" s="24">
        <v>2</v>
      </c>
      <c r="E51" s="24"/>
      <c r="F51" s="25">
        <f t="shared" si="3"/>
        <v>700</v>
      </c>
      <c r="G51" s="24"/>
      <c r="H51" s="25">
        <f t="shared" si="5"/>
        <v>0</v>
      </c>
      <c r="I51" s="24"/>
      <c r="J51" s="25">
        <f t="shared" si="4"/>
        <v>0</v>
      </c>
      <c r="K51" s="24">
        <v>2</v>
      </c>
      <c r="L51" s="25">
        <f t="shared" si="1"/>
        <v>700</v>
      </c>
      <c r="M51" s="24"/>
      <c r="N51" s="27">
        <f t="shared" si="6"/>
        <v>0</v>
      </c>
    </row>
    <row r="52" spans="1:14" s="26" customFormat="1" ht="12.75" x14ac:dyDescent="0.2">
      <c r="A52" s="24"/>
      <c r="B52" s="24"/>
      <c r="C52" s="25"/>
      <c r="D52" s="24"/>
      <c r="E52" s="24"/>
      <c r="F52" s="25"/>
      <c r="G52" s="24"/>
      <c r="H52" s="25"/>
      <c r="I52" s="24"/>
      <c r="J52" s="25"/>
      <c r="K52" s="24"/>
      <c r="L52" s="25"/>
      <c r="M52" s="24"/>
      <c r="N52" s="27"/>
    </row>
    <row r="53" spans="1:14" s="26" customFormat="1" ht="12.75" x14ac:dyDescent="0.2">
      <c r="A53" s="24"/>
      <c r="B53" s="24"/>
      <c r="C53" s="25"/>
      <c r="D53" s="24"/>
      <c r="E53" s="24"/>
      <c r="F53" s="25"/>
      <c r="G53" s="24"/>
      <c r="H53" s="25"/>
      <c r="I53" s="24"/>
      <c r="J53" s="25"/>
      <c r="K53" s="24"/>
      <c r="L53" s="25"/>
      <c r="M53" s="24"/>
      <c r="N53" s="27"/>
    </row>
    <row r="54" spans="1:14" s="26" customFormat="1" ht="12.75" x14ac:dyDescent="0.2">
      <c r="A54" s="24"/>
      <c r="B54" s="28" t="s">
        <v>1062</v>
      </c>
      <c r="C54" s="25"/>
      <c r="D54" s="24"/>
      <c r="E54" s="24"/>
      <c r="F54" s="25">
        <f t="shared" si="3"/>
        <v>0</v>
      </c>
      <c r="G54" s="24"/>
      <c r="H54" s="25">
        <f t="shared" si="5"/>
        <v>0</v>
      </c>
      <c r="I54" s="24"/>
      <c r="J54" s="25">
        <f t="shared" si="4"/>
        <v>0</v>
      </c>
      <c r="K54" s="24"/>
      <c r="L54" s="25">
        <f t="shared" si="1"/>
        <v>0</v>
      </c>
      <c r="M54" s="24"/>
      <c r="N54" s="27">
        <f t="shared" si="6"/>
        <v>0</v>
      </c>
    </row>
    <row r="55" spans="1:14" s="26" customFormat="1" ht="12.75" x14ac:dyDescent="0.2">
      <c r="A55" s="24">
        <v>1</v>
      </c>
      <c r="B55" s="24" t="s">
        <v>1063</v>
      </c>
      <c r="C55" s="25">
        <v>4500</v>
      </c>
      <c r="D55" s="24">
        <v>2</v>
      </c>
      <c r="E55" s="24"/>
      <c r="F55" s="25">
        <f t="shared" si="3"/>
        <v>9000</v>
      </c>
      <c r="G55" s="24">
        <v>1</v>
      </c>
      <c r="H55" s="25">
        <f t="shared" si="5"/>
        <v>4500</v>
      </c>
      <c r="I55" s="24"/>
      <c r="J55" s="25">
        <f t="shared" si="4"/>
        <v>0</v>
      </c>
      <c r="K55" s="24"/>
      <c r="L55" s="25">
        <f t="shared" si="1"/>
        <v>0</v>
      </c>
      <c r="M55" s="24">
        <v>1</v>
      </c>
      <c r="N55" s="27">
        <f t="shared" si="6"/>
        <v>4500</v>
      </c>
    </row>
    <row r="56" spans="1:14" s="26" customFormat="1" ht="12.75" x14ac:dyDescent="0.2">
      <c r="A56" s="24">
        <v>2</v>
      </c>
      <c r="B56" s="24" t="s">
        <v>1064</v>
      </c>
      <c r="C56" s="25">
        <v>300</v>
      </c>
      <c r="D56" s="24">
        <v>1</v>
      </c>
      <c r="E56" s="24"/>
      <c r="F56" s="25">
        <f t="shared" si="3"/>
        <v>300</v>
      </c>
      <c r="G56" s="24">
        <v>1</v>
      </c>
      <c r="H56" s="25">
        <f t="shared" si="5"/>
        <v>300</v>
      </c>
      <c r="I56" s="24"/>
      <c r="J56" s="25">
        <f t="shared" si="4"/>
        <v>0</v>
      </c>
      <c r="K56" s="24"/>
      <c r="L56" s="25">
        <f t="shared" si="1"/>
        <v>0</v>
      </c>
      <c r="M56" s="24"/>
      <c r="N56" s="27">
        <f t="shared" si="6"/>
        <v>0</v>
      </c>
    </row>
    <row r="57" spans="1:14" s="26" customFormat="1" ht="12.75" x14ac:dyDescent="0.2">
      <c r="A57" s="24">
        <v>3</v>
      </c>
      <c r="B57" s="24" t="s">
        <v>374</v>
      </c>
      <c r="C57" s="25">
        <v>120</v>
      </c>
      <c r="D57" s="24">
        <v>1</v>
      </c>
      <c r="E57" s="24"/>
      <c r="F57" s="25">
        <f t="shared" si="3"/>
        <v>120</v>
      </c>
      <c r="G57" s="24">
        <v>1</v>
      </c>
      <c r="H57" s="25">
        <f t="shared" si="5"/>
        <v>120</v>
      </c>
      <c r="I57" s="24"/>
      <c r="J57" s="25">
        <f t="shared" si="4"/>
        <v>0</v>
      </c>
      <c r="K57" s="24"/>
      <c r="L57" s="25">
        <f t="shared" si="1"/>
        <v>0</v>
      </c>
      <c r="M57" s="24"/>
      <c r="N57" s="27">
        <f t="shared" si="6"/>
        <v>0</v>
      </c>
    </row>
    <row r="58" spans="1:14" s="26" customFormat="1" ht="12.75" x14ac:dyDescent="0.2">
      <c r="A58" s="24"/>
      <c r="B58" s="28" t="s">
        <v>1065</v>
      </c>
      <c r="C58" s="25"/>
      <c r="D58" s="24"/>
      <c r="E58" s="24"/>
      <c r="F58" s="25">
        <f t="shared" si="3"/>
        <v>0</v>
      </c>
      <c r="G58" s="24"/>
      <c r="H58" s="25">
        <f t="shared" si="5"/>
        <v>0</v>
      </c>
      <c r="I58" s="24"/>
      <c r="J58" s="25">
        <f t="shared" si="4"/>
        <v>0</v>
      </c>
      <c r="K58" s="24"/>
      <c r="L58" s="25">
        <f t="shared" si="1"/>
        <v>0</v>
      </c>
      <c r="M58" s="24"/>
      <c r="N58" s="27">
        <f t="shared" si="6"/>
        <v>0</v>
      </c>
    </row>
    <row r="59" spans="1:14" s="26" customFormat="1" ht="12.75" x14ac:dyDescent="0.2">
      <c r="A59" s="24">
        <v>1</v>
      </c>
      <c r="B59" s="24" t="s">
        <v>1066</v>
      </c>
      <c r="C59" s="25">
        <v>150</v>
      </c>
      <c r="D59" s="24">
        <v>80</v>
      </c>
      <c r="E59" s="24"/>
      <c r="F59" s="25">
        <f t="shared" si="3"/>
        <v>12000</v>
      </c>
      <c r="G59" s="24">
        <v>20</v>
      </c>
      <c r="H59" s="25">
        <f t="shared" si="5"/>
        <v>3000</v>
      </c>
      <c r="I59" s="24">
        <v>20</v>
      </c>
      <c r="J59" s="25">
        <f t="shared" si="4"/>
        <v>3000</v>
      </c>
      <c r="K59" s="24">
        <v>20</v>
      </c>
      <c r="L59" s="25">
        <f t="shared" si="1"/>
        <v>3000</v>
      </c>
      <c r="M59" s="24">
        <v>20</v>
      </c>
      <c r="N59" s="27">
        <f t="shared" si="6"/>
        <v>3000</v>
      </c>
    </row>
    <row r="60" spans="1:14" s="26" customFormat="1" ht="12.75" x14ac:dyDescent="0.2">
      <c r="A60" s="24">
        <v>2</v>
      </c>
      <c r="B60" s="24" t="s">
        <v>1067</v>
      </c>
      <c r="C60" s="25">
        <v>350</v>
      </c>
      <c r="D60" s="24">
        <v>4</v>
      </c>
      <c r="E60" s="24"/>
      <c r="F60" s="25">
        <f t="shared" si="3"/>
        <v>1400</v>
      </c>
      <c r="G60" s="24">
        <v>1</v>
      </c>
      <c r="H60" s="25">
        <f t="shared" si="5"/>
        <v>350</v>
      </c>
      <c r="I60" s="24">
        <v>1</v>
      </c>
      <c r="J60" s="25">
        <f t="shared" si="4"/>
        <v>350</v>
      </c>
      <c r="K60" s="24">
        <v>1</v>
      </c>
      <c r="L60" s="25">
        <f t="shared" si="1"/>
        <v>350</v>
      </c>
      <c r="M60" s="24">
        <v>1</v>
      </c>
      <c r="N60" s="27">
        <f t="shared" si="6"/>
        <v>350</v>
      </c>
    </row>
    <row r="61" spans="1:14" s="26" customFormat="1" ht="12.75" x14ac:dyDescent="0.2">
      <c r="A61" s="24">
        <v>3</v>
      </c>
      <c r="B61" s="24" t="s">
        <v>1068</v>
      </c>
      <c r="C61" s="25">
        <v>260</v>
      </c>
      <c r="D61" s="24">
        <v>2</v>
      </c>
      <c r="E61" s="24"/>
      <c r="F61" s="25">
        <f t="shared" si="3"/>
        <v>520</v>
      </c>
      <c r="G61" s="24">
        <v>1</v>
      </c>
      <c r="H61" s="25">
        <f t="shared" si="5"/>
        <v>260</v>
      </c>
      <c r="I61" s="24"/>
      <c r="J61" s="25">
        <f t="shared" si="4"/>
        <v>0</v>
      </c>
      <c r="K61" s="24"/>
      <c r="L61" s="25">
        <f t="shared" si="1"/>
        <v>0</v>
      </c>
      <c r="M61" s="24">
        <v>1</v>
      </c>
      <c r="N61" s="27">
        <f t="shared" si="6"/>
        <v>260</v>
      </c>
    </row>
    <row r="62" spans="1:14" s="26" customFormat="1" ht="12.75" x14ac:dyDescent="0.2">
      <c r="A62" s="24">
        <v>4</v>
      </c>
      <c r="B62" s="24" t="s">
        <v>1069</v>
      </c>
      <c r="C62" s="25">
        <v>100</v>
      </c>
      <c r="D62" s="24">
        <v>4</v>
      </c>
      <c r="E62" s="24"/>
      <c r="F62" s="25">
        <f t="shared" si="3"/>
        <v>400</v>
      </c>
      <c r="G62" s="24">
        <v>1</v>
      </c>
      <c r="H62" s="25">
        <f t="shared" si="5"/>
        <v>100</v>
      </c>
      <c r="I62" s="24">
        <v>1</v>
      </c>
      <c r="J62" s="25">
        <f t="shared" si="4"/>
        <v>100</v>
      </c>
      <c r="K62" s="24">
        <v>1</v>
      </c>
      <c r="L62" s="25">
        <f t="shared" si="1"/>
        <v>100</v>
      </c>
      <c r="M62" s="24">
        <v>1</v>
      </c>
      <c r="N62" s="27">
        <f t="shared" si="6"/>
        <v>100</v>
      </c>
    </row>
    <row r="63" spans="1:14" s="26" customFormat="1" ht="12.75" x14ac:dyDescent="0.2">
      <c r="A63" s="24"/>
      <c r="B63" s="24" t="s">
        <v>694</v>
      </c>
      <c r="C63" s="25">
        <v>20000</v>
      </c>
      <c r="D63" s="24">
        <v>4</v>
      </c>
      <c r="E63" s="24"/>
      <c r="F63" s="25">
        <f t="shared" si="3"/>
        <v>80000</v>
      </c>
      <c r="G63" s="24">
        <v>1</v>
      </c>
      <c r="H63" s="25">
        <f t="shared" si="5"/>
        <v>20000</v>
      </c>
      <c r="I63" s="24">
        <v>1</v>
      </c>
      <c r="J63" s="25">
        <f t="shared" si="4"/>
        <v>20000</v>
      </c>
      <c r="K63" s="24">
        <v>1</v>
      </c>
      <c r="L63" s="25">
        <f t="shared" si="1"/>
        <v>20000</v>
      </c>
      <c r="M63" s="24">
        <v>1</v>
      </c>
      <c r="N63" s="27">
        <f t="shared" si="6"/>
        <v>20000</v>
      </c>
    </row>
    <row r="64" spans="1:14" s="26" customFormat="1" ht="12.75" x14ac:dyDescent="0.2">
      <c r="A64" s="24"/>
      <c r="B64" s="28" t="s">
        <v>262</v>
      </c>
      <c r="C64" s="25"/>
      <c r="D64" s="24"/>
      <c r="E64" s="24"/>
      <c r="F64" s="25">
        <f t="shared" si="3"/>
        <v>0</v>
      </c>
      <c r="G64" s="24"/>
      <c r="H64" s="25">
        <f t="shared" si="5"/>
        <v>0</v>
      </c>
      <c r="I64" s="24"/>
      <c r="J64" s="25">
        <f t="shared" si="4"/>
        <v>0</v>
      </c>
      <c r="K64" s="24"/>
      <c r="L64" s="25">
        <f t="shared" si="1"/>
        <v>0</v>
      </c>
      <c r="M64" s="24"/>
      <c r="N64" s="27">
        <f t="shared" si="6"/>
        <v>0</v>
      </c>
    </row>
    <row r="65" spans="1:14" s="26" customFormat="1" ht="12.75" x14ac:dyDescent="0.2">
      <c r="A65" s="24">
        <v>1</v>
      </c>
      <c r="B65" s="24" t="s">
        <v>1070</v>
      </c>
      <c r="C65" s="25">
        <v>44100</v>
      </c>
      <c r="D65" s="24">
        <v>1</v>
      </c>
      <c r="E65" s="24"/>
      <c r="F65" s="25">
        <f t="shared" si="3"/>
        <v>44100</v>
      </c>
      <c r="G65" s="24">
        <v>1</v>
      </c>
      <c r="H65" s="25">
        <f t="shared" si="5"/>
        <v>44100</v>
      </c>
      <c r="I65" s="24"/>
      <c r="J65" s="25">
        <f t="shared" si="4"/>
        <v>0</v>
      </c>
      <c r="K65" s="24"/>
      <c r="L65" s="25">
        <f t="shared" si="1"/>
        <v>0</v>
      </c>
      <c r="M65" s="24"/>
      <c r="N65" s="27">
        <f t="shared" si="6"/>
        <v>0</v>
      </c>
    </row>
    <row r="66" spans="1:14" s="26" customFormat="1" ht="12.75" x14ac:dyDescent="0.2">
      <c r="A66" s="24">
        <v>2</v>
      </c>
      <c r="B66" s="24" t="s">
        <v>1071</v>
      </c>
      <c r="C66" s="25">
        <v>3715</v>
      </c>
      <c r="D66" s="24">
        <v>1</v>
      </c>
      <c r="E66" s="24"/>
      <c r="F66" s="25">
        <f t="shared" si="3"/>
        <v>3715</v>
      </c>
      <c r="G66" s="24">
        <v>1</v>
      </c>
      <c r="H66" s="25">
        <f t="shared" si="5"/>
        <v>3715</v>
      </c>
      <c r="I66" s="24"/>
      <c r="J66" s="25">
        <f t="shared" si="4"/>
        <v>0</v>
      </c>
      <c r="K66" s="24"/>
      <c r="L66" s="25">
        <f t="shared" si="1"/>
        <v>0</v>
      </c>
      <c r="M66" s="24"/>
      <c r="N66" s="27">
        <f t="shared" si="6"/>
        <v>0</v>
      </c>
    </row>
    <row r="67" spans="1:14" s="26" customFormat="1" ht="12.75" x14ac:dyDescent="0.2">
      <c r="A67" s="24">
        <v>3</v>
      </c>
      <c r="B67" s="24" t="s">
        <v>1072</v>
      </c>
      <c r="C67" s="25">
        <v>11595</v>
      </c>
      <c r="D67" s="24">
        <v>1</v>
      </c>
      <c r="E67" s="24"/>
      <c r="F67" s="25">
        <f t="shared" si="3"/>
        <v>11595</v>
      </c>
      <c r="G67" s="24">
        <v>1</v>
      </c>
      <c r="H67" s="25">
        <f t="shared" si="5"/>
        <v>11595</v>
      </c>
      <c r="I67" s="24"/>
      <c r="J67" s="25">
        <f t="shared" si="4"/>
        <v>0</v>
      </c>
      <c r="K67" s="24"/>
      <c r="L67" s="25">
        <f t="shared" si="1"/>
        <v>0</v>
      </c>
      <c r="M67" s="24"/>
      <c r="N67" s="27">
        <f t="shared" si="6"/>
        <v>0</v>
      </c>
    </row>
    <row r="68" spans="1:14" s="26" customFormat="1" ht="12.75" x14ac:dyDescent="0.2">
      <c r="A68" s="24"/>
      <c r="B68" s="24"/>
      <c r="C68" s="25"/>
      <c r="D68" s="24"/>
      <c r="E68" s="24"/>
      <c r="F68" s="25">
        <f t="shared" si="3"/>
        <v>0</v>
      </c>
      <c r="G68" s="24"/>
      <c r="H68" s="25">
        <f t="shared" si="5"/>
        <v>0</v>
      </c>
      <c r="I68" s="24"/>
      <c r="J68" s="25">
        <f t="shared" si="4"/>
        <v>0</v>
      </c>
      <c r="K68" s="24"/>
      <c r="L68" s="25">
        <f t="shared" si="1"/>
        <v>0</v>
      </c>
      <c r="M68" s="24"/>
      <c r="N68" s="27">
        <f t="shared" si="6"/>
        <v>0</v>
      </c>
    </row>
    <row r="69" spans="1:14" s="26" customFormat="1" ht="12.75" x14ac:dyDescent="0.2">
      <c r="A69" s="24"/>
      <c r="B69" s="24"/>
      <c r="C69" s="25"/>
      <c r="D69" s="24"/>
      <c r="E69" s="24"/>
      <c r="F69" s="25">
        <f t="shared" si="3"/>
        <v>0</v>
      </c>
      <c r="G69" s="24"/>
      <c r="H69" s="25">
        <f t="shared" si="5"/>
        <v>0</v>
      </c>
      <c r="I69" s="24"/>
      <c r="J69" s="25">
        <f t="shared" si="4"/>
        <v>0</v>
      </c>
      <c r="K69" s="24"/>
      <c r="L69" s="25">
        <f t="shared" si="1"/>
        <v>0</v>
      </c>
      <c r="M69" s="24"/>
      <c r="N69" s="27">
        <f t="shared" si="6"/>
        <v>0</v>
      </c>
    </row>
    <row r="70" spans="1:14" s="26" customFormat="1" ht="12.75" x14ac:dyDescent="0.2">
      <c r="A70" s="24"/>
      <c r="B70" s="24"/>
      <c r="C70" s="25"/>
      <c r="D70" s="24"/>
      <c r="E70" s="24"/>
      <c r="F70" s="25">
        <f t="shared" si="3"/>
        <v>0</v>
      </c>
      <c r="G70" s="24"/>
      <c r="H70" s="25">
        <f t="shared" si="5"/>
        <v>0</v>
      </c>
      <c r="I70" s="24"/>
      <c r="J70" s="25">
        <f t="shared" si="4"/>
        <v>0</v>
      </c>
      <c r="K70" s="24"/>
      <c r="L70" s="25">
        <f t="shared" si="1"/>
        <v>0</v>
      </c>
      <c r="M70" s="24"/>
      <c r="N70" s="27">
        <f t="shared" si="6"/>
        <v>0</v>
      </c>
    </row>
    <row r="71" spans="1:14" s="26" customFormat="1" ht="12.75" x14ac:dyDescent="0.2">
      <c r="A71" s="24"/>
      <c r="B71" s="24"/>
      <c r="C71" s="25"/>
      <c r="D71" s="24"/>
      <c r="E71" s="24"/>
      <c r="F71" s="25">
        <f t="shared" si="3"/>
        <v>0</v>
      </c>
      <c r="G71" s="24"/>
      <c r="H71" s="25">
        <f t="shared" si="5"/>
        <v>0</v>
      </c>
      <c r="I71" s="24"/>
      <c r="J71" s="25">
        <f t="shared" si="4"/>
        <v>0</v>
      </c>
      <c r="K71" s="24"/>
      <c r="L71" s="25">
        <f t="shared" si="1"/>
        <v>0</v>
      </c>
      <c r="M71" s="24"/>
      <c r="N71" s="27">
        <f t="shared" si="6"/>
        <v>0</v>
      </c>
    </row>
    <row r="72" spans="1:14" s="26" customFormat="1" ht="12.75" x14ac:dyDescent="0.2">
      <c r="A72" s="24"/>
      <c r="B72" s="24"/>
      <c r="C72" s="25"/>
      <c r="D72" s="24"/>
      <c r="E72" s="24"/>
      <c r="F72" s="25">
        <f t="shared" si="3"/>
        <v>0</v>
      </c>
      <c r="G72" s="24"/>
      <c r="H72" s="25">
        <f t="shared" si="5"/>
        <v>0</v>
      </c>
      <c r="I72" s="24"/>
      <c r="J72" s="25">
        <f t="shared" si="4"/>
        <v>0</v>
      </c>
      <c r="K72" s="24"/>
      <c r="L72" s="25">
        <f t="shared" si="1"/>
        <v>0</v>
      </c>
      <c r="M72" s="24"/>
      <c r="N72" s="27">
        <f t="shared" si="6"/>
        <v>0</v>
      </c>
    </row>
    <row r="73" spans="1:14" s="26" customFormat="1" ht="12.75" x14ac:dyDescent="0.2">
      <c r="A73" s="24"/>
      <c r="B73" s="24"/>
      <c r="C73" s="25"/>
      <c r="D73" s="24"/>
      <c r="E73" s="24"/>
      <c r="F73" s="25">
        <f t="shared" si="3"/>
        <v>0</v>
      </c>
      <c r="G73" s="24"/>
      <c r="H73" s="25">
        <f t="shared" si="5"/>
        <v>0</v>
      </c>
      <c r="I73" s="24"/>
      <c r="J73" s="25">
        <f t="shared" si="4"/>
        <v>0</v>
      </c>
      <c r="K73" s="24"/>
      <c r="L73" s="25">
        <f t="shared" si="1"/>
        <v>0</v>
      </c>
      <c r="M73" s="24"/>
      <c r="N73" s="27">
        <f t="shared" si="6"/>
        <v>0</v>
      </c>
    </row>
    <row r="74" spans="1:14" s="26" customFormat="1" ht="12.75" x14ac:dyDescent="0.2">
      <c r="A74" s="24"/>
      <c r="B74" s="24"/>
      <c r="C74" s="25"/>
      <c r="D74" s="24"/>
      <c r="E74" s="24"/>
      <c r="F74" s="25">
        <f t="shared" si="3"/>
        <v>0</v>
      </c>
      <c r="G74" s="24"/>
      <c r="H74" s="25">
        <f t="shared" si="5"/>
        <v>0</v>
      </c>
      <c r="I74" s="24"/>
      <c r="J74" s="25">
        <f t="shared" si="4"/>
        <v>0</v>
      </c>
      <c r="K74" s="24"/>
      <c r="L74" s="25">
        <f t="shared" si="1"/>
        <v>0</v>
      </c>
      <c r="M74" s="24"/>
      <c r="N74" s="27">
        <f t="shared" si="6"/>
        <v>0</v>
      </c>
    </row>
    <row r="75" spans="1:14" s="26" customFormat="1" ht="12.75" x14ac:dyDescent="0.2">
      <c r="A75" s="24"/>
      <c r="B75" s="24"/>
      <c r="C75" s="25"/>
      <c r="D75" s="24"/>
      <c r="E75" s="24"/>
      <c r="F75" s="25">
        <f t="shared" si="3"/>
        <v>0</v>
      </c>
      <c r="G75" s="24"/>
      <c r="H75" s="25">
        <f t="shared" si="5"/>
        <v>0</v>
      </c>
      <c r="I75" s="24"/>
      <c r="J75" s="25">
        <f t="shared" si="4"/>
        <v>0</v>
      </c>
      <c r="K75" s="24"/>
      <c r="L75" s="25">
        <f t="shared" si="1"/>
        <v>0</v>
      </c>
      <c r="M75" s="24"/>
      <c r="N75" s="27">
        <f t="shared" si="6"/>
        <v>0</v>
      </c>
    </row>
    <row r="76" spans="1:14" x14ac:dyDescent="0.25">
      <c r="A76" s="4"/>
      <c r="B76" s="4"/>
      <c r="C76" s="4"/>
      <c r="D76" s="4"/>
      <c r="E76" s="4"/>
      <c r="F76" s="4"/>
      <c r="G76" s="4"/>
      <c r="H76" s="25">
        <f t="shared" si="5"/>
        <v>0</v>
      </c>
      <c r="I76" s="4"/>
      <c r="J76" s="4"/>
      <c r="K76" s="4"/>
      <c r="L76" s="22"/>
      <c r="M76" s="4"/>
      <c r="N76" s="23">
        <f t="shared" si="6"/>
        <v>0</v>
      </c>
    </row>
    <row r="77" spans="1:14" x14ac:dyDescent="0.25">
      <c r="A77" s="48" t="s">
        <v>18</v>
      </c>
      <c r="B77" s="4"/>
      <c r="C77" s="4"/>
      <c r="D77" s="4"/>
      <c r="E77" s="4"/>
      <c r="F77" s="45">
        <f>SUM(F13:F76)</f>
        <v>1159500</v>
      </c>
      <c r="G77" s="4"/>
      <c r="H77" s="23">
        <f>SUM(H13:H76)</f>
        <v>444940</v>
      </c>
      <c r="I77" s="4"/>
      <c r="J77" s="23">
        <f>SUM(J13:J76)</f>
        <v>396050</v>
      </c>
      <c r="K77" s="4"/>
      <c r="L77" s="23">
        <f>SUM(L13:L76)</f>
        <v>183050</v>
      </c>
      <c r="M77" s="4"/>
      <c r="N77" s="23">
        <f>SUM(N13:N76)</f>
        <v>135810</v>
      </c>
    </row>
    <row r="78" spans="1:14" s="8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8" customFormat="1" x14ac:dyDescent="0.25">
      <c r="A79" s="18" t="s">
        <v>26</v>
      </c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</row>
    <row r="80" spans="1:14" s="8" customFormat="1" ht="14.45" customHeight="1" x14ac:dyDescent="0.25">
      <c r="B80" s="7"/>
      <c r="C80" s="7"/>
      <c r="D80" s="7"/>
      <c r="E80" s="7"/>
      <c r="F80" s="7"/>
      <c r="G80" s="7"/>
      <c r="H80" s="15"/>
      <c r="I80" s="7"/>
      <c r="K80"/>
      <c r="L80"/>
      <c r="M80"/>
    </row>
    <row r="81" spans="2:13" s="8" customFormat="1" ht="14.45" customHeight="1" x14ac:dyDescent="0.25">
      <c r="B81" s="7" t="s">
        <v>161</v>
      </c>
      <c r="C81" s="7"/>
      <c r="D81" s="7"/>
      <c r="E81" s="7"/>
      <c r="F81" s="7"/>
      <c r="G81" s="7"/>
      <c r="H81" s="15"/>
      <c r="I81" s="7"/>
      <c r="K81"/>
      <c r="L81"/>
      <c r="M81"/>
    </row>
    <row r="82" spans="2:13" s="8" customFormat="1" ht="14.45" customHeight="1" x14ac:dyDescent="0.25">
      <c r="B82" s="7" t="s">
        <v>1027</v>
      </c>
      <c r="C82" s="7"/>
      <c r="D82" s="7"/>
      <c r="E82" s="7"/>
      <c r="F82" s="7"/>
      <c r="G82" s="7"/>
      <c r="H82" s="15"/>
      <c r="I82" s="7"/>
      <c r="K82"/>
      <c r="L82"/>
      <c r="M82"/>
    </row>
    <row r="83" spans="2:13" s="8" customFormat="1" ht="20.45" customHeight="1" x14ac:dyDescent="0.25">
      <c r="B83" s="17" t="s">
        <v>27</v>
      </c>
      <c r="C83" s="7"/>
      <c r="D83" s="7"/>
      <c r="H83" s="7"/>
      <c r="K83"/>
      <c r="L83"/>
      <c r="M83"/>
    </row>
    <row r="84" spans="2:13" s="8" customFormat="1" x14ac:dyDescent="0.25">
      <c r="B84" s="7"/>
      <c r="C84" s="7"/>
      <c r="D84" s="7"/>
      <c r="H84" s="7"/>
      <c r="K84"/>
      <c r="L84"/>
      <c r="M84"/>
    </row>
    <row r="85" spans="2:13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3029-7B7D-4CCF-A2F5-A56A324C3E8D}">
  <dimension ref="A1:N51"/>
  <sheetViews>
    <sheetView topLeftCell="A22" zoomScaleSheetLayoutView="100" workbookViewId="0">
      <selection activeCell="B47" sqref="B47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1079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1080</v>
      </c>
      <c r="B8" s="54"/>
      <c r="C8" s="54"/>
      <c r="D8" s="54"/>
      <c r="E8" s="54"/>
      <c r="F8" s="47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48" t="s">
        <v>24</v>
      </c>
      <c r="E11" s="48" t="s">
        <v>7</v>
      </c>
      <c r="F11" s="60"/>
      <c r="G11" s="47" t="s">
        <v>16</v>
      </c>
      <c r="H11" s="48" t="s">
        <v>17</v>
      </c>
      <c r="I11" s="48" t="s">
        <v>16</v>
      </c>
      <c r="J11" s="48" t="s">
        <v>17</v>
      </c>
      <c r="K11" s="48" t="s">
        <v>16</v>
      </c>
      <c r="L11" s="48" t="s">
        <v>17</v>
      </c>
      <c r="M11" s="48" t="s">
        <v>16</v>
      </c>
      <c r="N11" s="48" t="s">
        <v>17</v>
      </c>
    </row>
    <row r="12" spans="1:14" x14ac:dyDescent="0.25">
      <c r="A12" s="4"/>
      <c r="B12" s="29" t="s">
        <v>1081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1082</v>
      </c>
      <c r="C13" s="25">
        <v>1250</v>
      </c>
      <c r="D13" s="24">
        <v>64</v>
      </c>
      <c r="E13" s="24"/>
      <c r="F13" s="25">
        <f>D13*C13</f>
        <v>80000</v>
      </c>
      <c r="G13" s="24">
        <v>64</v>
      </c>
      <c r="H13" s="27">
        <f t="shared" ref="H13:H15" si="0">G13*C13</f>
        <v>80000</v>
      </c>
      <c r="I13" s="24"/>
      <c r="J13" s="25">
        <f>I13*C13</f>
        <v>0</v>
      </c>
      <c r="K13" s="24"/>
      <c r="L13" s="27">
        <f t="shared" ref="L13:L42" si="1">K13*C13</f>
        <v>0</v>
      </c>
      <c r="M13" s="24"/>
      <c r="N13" s="27">
        <f t="shared" ref="N13:N19" si="2">M13*C13</f>
        <v>0</v>
      </c>
    </row>
    <row r="14" spans="1:14" s="26" customFormat="1" ht="12.75" x14ac:dyDescent="0.2">
      <c r="A14" s="24">
        <v>2</v>
      </c>
      <c r="B14" s="24" t="s">
        <v>1083</v>
      </c>
      <c r="C14" s="25">
        <v>6250</v>
      </c>
      <c r="D14" s="24">
        <v>4</v>
      </c>
      <c r="E14" s="24"/>
      <c r="F14" s="25">
        <f t="shared" ref="F14:F42" si="3">D14*C14</f>
        <v>25000</v>
      </c>
      <c r="G14" s="24">
        <v>4</v>
      </c>
      <c r="H14" s="27">
        <f t="shared" si="0"/>
        <v>25000</v>
      </c>
      <c r="I14" s="24"/>
      <c r="J14" s="25">
        <f t="shared" ref="J14:J42" si="4">I14*C14</f>
        <v>0</v>
      </c>
      <c r="K14" s="24"/>
      <c r="L14" s="27">
        <f t="shared" si="1"/>
        <v>0</v>
      </c>
      <c r="M14" s="24"/>
      <c r="N14" s="27">
        <f t="shared" si="2"/>
        <v>0</v>
      </c>
    </row>
    <row r="15" spans="1:14" s="26" customFormat="1" ht="12.75" x14ac:dyDescent="0.2">
      <c r="A15" s="24"/>
      <c r="B15" s="24" t="s">
        <v>1084</v>
      </c>
      <c r="C15" s="25"/>
      <c r="D15" s="24"/>
      <c r="E15" s="24"/>
      <c r="F15" s="25">
        <f t="shared" si="3"/>
        <v>0</v>
      </c>
      <c r="G15" s="24"/>
      <c r="H15" s="27">
        <f t="shared" si="0"/>
        <v>0</v>
      </c>
      <c r="I15" s="24"/>
      <c r="J15" s="25">
        <f t="shared" si="4"/>
        <v>0</v>
      </c>
      <c r="K15" s="24"/>
      <c r="L15" s="27">
        <f t="shared" si="1"/>
        <v>0</v>
      </c>
      <c r="M15" s="24"/>
      <c r="N15" s="27">
        <f t="shared" si="2"/>
        <v>0</v>
      </c>
    </row>
    <row r="16" spans="1:14" s="26" customFormat="1" ht="12.75" x14ac:dyDescent="0.2">
      <c r="A16" s="24">
        <v>3</v>
      </c>
      <c r="B16" s="24" t="s">
        <v>1085</v>
      </c>
      <c r="C16" s="25">
        <v>2000</v>
      </c>
      <c r="D16" s="24">
        <v>4</v>
      </c>
      <c r="E16" s="24"/>
      <c r="F16" s="25">
        <f t="shared" si="3"/>
        <v>8000</v>
      </c>
      <c r="G16" s="24">
        <v>4</v>
      </c>
      <c r="H16" s="27">
        <f>G16*C16</f>
        <v>8000</v>
      </c>
      <c r="I16" s="24"/>
      <c r="J16" s="25">
        <f t="shared" si="4"/>
        <v>0</v>
      </c>
      <c r="K16" s="24"/>
      <c r="L16" s="27">
        <f t="shared" si="1"/>
        <v>0</v>
      </c>
      <c r="M16" s="24"/>
      <c r="N16" s="27">
        <f t="shared" si="2"/>
        <v>0</v>
      </c>
    </row>
    <row r="17" spans="1:14" s="26" customFormat="1" ht="12.75" x14ac:dyDescent="0.2">
      <c r="A17" s="24">
        <v>4</v>
      </c>
      <c r="B17" s="24" t="s">
        <v>1086</v>
      </c>
      <c r="C17" s="25">
        <v>2000</v>
      </c>
      <c r="D17" s="24">
        <v>20</v>
      </c>
      <c r="E17" s="24"/>
      <c r="F17" s="25">
        <f t="shared" si="3"/>
        <v>40000</v>
      </c>
      <c r="G17" s="24">
        <v>20</v>
      </c>
      <c r="H17" s="27">
        <f t="shared" ref="H17:H42" si="5">G17*C17</f>
        <v>40000</v>
      </c>
      <c r="I17" s="24"/>
      <c r="J17" s="25">
        <f t="shared" si="4"/>
        <v>0</v>
      </c>
      <c r="K17" s="24"/>
      <c r="L17" s="27">
        <f t="shared" si="1"/>
        <v>0</v>
      </c>
      <c r="M17" s="24"/>
      <c r="N17" s="27">
        <f t="shared" si="2"/>
        <v>0</v>
      </c>
    </row>
    <row r="18" spans="1:14" s="26" customFormat="1" ht="12.75" x14ac:dyDescent="0.2">
      <c r="A18" s="24">
        <v>5</v>
      </c>
      <c r="B18" s="24" t="s">
        <v>1087</v>
      </c>
      <c r="C18" s="25">
        <v>7000</v>
      </c>
      <c r="D18" s="24">
        <v>10</v>
      </c>
      <c r="E18" s="24"/>
      <c r="F18" s="25">
        <f t="shared" si="3"/>
        <v>70000</v>
      </c>
      <c r="G18" s="24">
        <v>10</v>
      </c>
      <c r="H18" s="27">
        <f t="shared" si="5"/>
        <v>70000</v>
      </c>
      <c r="I18" s="24"/>
      <c r="J18" s="25">
        <f t="shared" si="4"/>
        <v>0</v>
      </c>
      <c r="K18" s="24"/>
      <c r="L18" s="27">
        <f t="shared" si="1"/>
        <v>0</v>
      </c>
      <c r="M18" s="24"/>
      <c r="N18" s="27">
        <f t="shared" si="2"/>
        <v>0</v>
      </c>
    </row>
    <row r="19" spans="1:14" s="26" customFormat="1" ht="12.75" x14ac:dyDescent="0.2">
      <c r="A19" s="24">
        <v>6</v>
      </c>
      <c r="B19" s="24" t="s">
        <v>1088</v>
      </c>
      <c r="C19" s="25">
        <v>4000</v>
      </c>
      <c r="D19" s="24">
        <v>25</v>
      </c>
      <c r="E19" s="24"/>
      <c r="F19" s="25">
        <f t="shared" si="3"/>
        <v>100000</v>
      </c>
      <c r="G19" s="24">
        <v>25</v>
      </c>
      <c r="H19" s="27">
        <f t="shared" si="5"/>
        <v>100000</v>
      </c>
      <c r="I19" s="24"/>
      <c r="J19" s="25">
        <f t="shared" si="4"/>
        <v>0</v>
      </c>
      <c r="K19" s="24"/>
      <c r="L19" s="27">
        <f t="shared" si="1"/>
        <v>0</v>
      </c>
      <c r="M19" s="24"/>
      <c r="N19" s="27">
        <f t="shared" si="2"/>
        <v>0</v>
      </c>
    </row>
    <row r="20" spans="1:14" s="26" customFormat="1" ht="12.75" x14ac:dyDescent="0.2">
      <c r="A20" s="24">
        <v>7</v>
      </c>
      <c r="B20" s="24" t="s">
        <v>1089</v>
      </c>
      <c r="C20" s="25">
        <v>8000</v>
      </c>
      <c r="D20" s="24">
        <v>10</v>
      </c>
      <c r="E20" s="24"/>
      <c r="F20" s="25">
        <f t="shared" si="3"/>
        <v>80000</v>
      </c>
      <c r="G20" s="24">
        <v>10</v>
      </c>
      <c r="H20" s="27">
        <f t="shared" si="5"/>
        <v>80000</v>
      </c>
      <c r="I20" s="24"/>
      <c r="J20" s="25">
        <f t="shared" si="4"/>
        <v>0</v>
      </c>
      <c r="K20" s="24"/>
      <c r="L20" s="27">
        <f t="shared" si="1"/>
        <v>0</v>
      </c>
      <c r="M20" s="24"/>
      <c r="N20" s="27">
        <f>M20*C20</f>
        <v>0</v>
      </c>
    </row>
    <row r="21" spans="1:14" s="26" customFormat="1" ht="12.75" x14ac:dyDescent="0.2">
      <c r="A21" s="24">
        <v>8</v>
      </c>
      <c r="B21" s="24" t="s">
        <v>1090</v>
      </c>
      <c r="C21" s="25">
        <v>210000</v>
      </c>
      <c r="D21" s="24">
        <v>2</v>
      </c>
      <c r="E21" s="24"/>
      <c r="F21" s="25">
        <f t="shared" si="3"/>
        <v>420000</v>
      </c>
      <c r="G21" s="24">
        <v>2</v>
      </c>
      <c r="H21" s="27">
        <f t="shared" si="5"/>
        <v>420000</v>
      </c>
      <c r="I21" s="24"/>
      <c r="J21" s="25">
        <f t="shared" si="4"/>
        <v>0</v>
      </c>
      <c r="K21" s="24"/>
      <c r="L21" s="27">
        <f t="shared" si="1"/>
        <v>0</v>
      </c>
      <c r="M21" s="24"/>
      <c r="N21" s="27">
        <f t="shared" ref="N21:N42" si="6">M21*C21</f>
        <v>0</v>
      </c>
    </row>
    <row r="22" spans="1:14" s="26" customFormat="1" ht="12.75" x14ac:dyDescent="0.2">
      <c r="A22" s="24"/>
      <c r="B22" s="24" t="s">
        <v>1091</v>
      </c>
      <c r="C22" s="25"/>
      <c r="D22" s="24"/>
      <c r="E22" s="24"/>
      <c r="F22" s="25">
        <f t="shared" si="3"/>
        <v>0</v>
      </c>
      <c r="G22" s="24"/>
      <c r="H22" s="27">
        <f t="shared" si="5"/>
        <v>0</v>
      </c>
      <c r="I22" s="24"/>
      <c r="J22" s="25">
        <f t="shared" si="4"/>
        <v>0</v>
      </c>
      <c r="K22" s="24"/>
      <c r="L22" s="27">
        <f t="shared" si="1"/>
        <v>0</v>
      </c>
      <c r="M22" s="24"/>
      <c r="N22" s="27">
        <f t="shared" si="6"/>
        <v>0</v>
      </c>
    </row>
    <row r="23" spans="1:14" s="26" customFormat="1" ht="12.75" x14ac:dyDescent="0.2">
      <c r="A23" s="24">
        <v>9</v>
      </c>
      <c r="B23" s="24" t="s">
        <v>1092</v>
      </c>
      <c r="C23" s="25">
        <v>300000</v>
      </c>
      <c r="D23" s="24">
        <v>1</v>
      </c>
      <c r="E23" s="24"/>
      <c r="F23" s="25">
        <f t="shared" si="3"/>
        <v>300000</v>
      </c>
      <c r="G23" s="24">
        <v>1</v>
      </c>
      <c r="H23" s="27">
        <f t="shared" si="5"/>
        <v>300000</v>
      </c>
      <c r="I23" s="24"/>
      <c r="J23" s="25">
        <f t="shared" si="4"/>
        <v>0</v>
      </c>
      <c r="K23" s="24"/>
      <c r="L23" s="27">
        <f t="shared" si="1"/>
        <v>0</v>
      </c>
      <c r="M23" s="24"/>
      <c r="N23" s="27">
        <f t="shared" si="6"/>
        <v>0</v>
      </c>
    </row>
    <row r="24" spans="1:14" s="26" customFormat="1" ht="12.75" x14ac:dyDescent="0.2">
      <c r="A24" s="24"/>
      <c r="B24" s="24" t="s">
        <v>1093</v>
      </c>
      <c r="C24" s="25"/>
      <c r="D24" s="24"/>
      <c r="E24" s="24"/>
      <c r="F24" s="25">
        <f t="shared" si="3"/>
        <v>0</v>
      </c>
      <c r="G24" s="24"/>
      <c r="H24" s="27">
        <f t="shared" si="5"/>
        <v>0</v>
      </c>
      <c r="I24" s="24"/>
      <c r="J24" s="25">
        <f t="shared" si="4"/>
        <v>0</v>
      </c>
      <c r="K24" s="24"/>
      <c r="L24" s="27">
        <f t="shared" si="1"/>
        <v>0</v>
      </c>
      <c r="M24" s="24"/>
      <c r="N24" s="27">
        <f t="shared" si="6"/>
        <v>0</v>
      </c>
    </row>
    <row r="25" spans="1:14" s="26" customFormat="1" ht="12.75" x14ac:dyDescent="0.2">
      <c r="A25" s="24">
        <v>10</v>
      </c>
      <c r="B25" s="24" t="s">
        <v>1094</v>
      </c>
      <c r="C25" s="25">
        <v>420000</v>
      </c>
      <c r="D25" s="24">
        <v>1</v>
      </c>
      <c r="E25" s="24"/>
      <c r="F25" s="25">
        <f t="shared" si="3"/>
        <v>420000</v>
      </c>
      <c r="G25" s="24">
        <v>1</v>
      </c>
      <c r="H25" s="27">
        <f t="shared" si="5"/>
        <v>420000</v>
      </c>
      <c r="I25" s="24"/>
      <c r="J25" s="25">
        <f t="shared" si="4"/>
        <v>0</v>
      </c>
      <c r="K25" s="24"/>
      <c r="L25" s="27">
        <f t="shared" si="1"/>
        <v>0</v>
      </c>
      <c r="M25" s="24"/>
      <c r="N25" s="27">
        <f t="shared" si="6"/>
        <v>0</v>
      </c>
    </row>
    <row r="26" spans="1:14" s="26" customFormat="1" ht="12.75" x14ac:dyDescent="0.2">
      <c r="A26" s="24"/>
      <c r="B26" s="24" t="s">
        <v>1095</v>
      </c>
      <c r="C26" s="25"/>
      <c r="D26" s="24"/>
      <c r="E26" s="24"/>
      <c r="F26" s="25">
        <f t="shared" si="3"/>
        <v>0</v>
      </c>
      <c r="G26" s="24"/>
      <c r="H26" s="27">
        <f t="shared" si="5"/>
        <v>0</v>
      </c>
      <c r="I26" s="24"/>
      <c r="J26" s="25">
        <f t="shared" si="4"/>
        <v>0</v>
      </c>
      <c r="K26" s="24"/>
      <c r="L26" s="27">
        <f t="shared" si="1"/>
        <v>0</v>
      </c>
      <c r="M26" s="24"/>
      <c r="N26" s="27">
        <f t="shared" si="6"/>
        <v>0</v>
      </c>
    </row>
    <row r="27" spans="1:14" s="26" customFormat="1" ht="12.75" x14ac:dyDescent="0.2">
      <c r="A27" s="24">
        <v>11</v>
      </c>
      <c r="B27" s="24" t="s">
        <v>1096</v>
      </c>
      <c r="C27" s="25">
        <v>6250</v>
      </c>
      <c r="D27" s="24">
        <v>4</v>
      </c>
      <c r="E27" s="24"/>
      <c r="F27" s="25">
        <f t="shared" si="3"/>
        <v>25000</v>
      </c>
      <c r="G27" s="24">
        <v>4</v>
      </c>
      <c r="H27" s="27">
        <f t="shared" si="5"/>
        <v>25000</v>
      </c>
      <c r="I27" s="24"/>
      <c r="J27" s="25">
        <f t="shared" si="4"/>
        <v>0</v>
      </c>
      <c r="K27" s="24"/>
      <c r="L27" s="27">
        <f t="shared" si="1"/>
        <v>0</v>
      </c>
      <c r="M27" s="24"/>
      <c r="N27" s="27">
        <f t="shared" si="6"/>
        <v>0</v>
      </c>
    </row>
    <row r="28" spans="1:14" s="26" customFormat="1" ht="12.75" x14ac:dyDescent="0.2">
      <c r="A28" s="24"/>
      <c r="B28" s="24" t="s">
        <v>1097</v>
      </c>
      <c r="C28" s="25"/>
      <c r="D28" s="24"/>
      <c r="E28" s="24"/>
      <c r="F28" s="25">
        <f t="shared" si="3"/>
        <v>0</v>
      </c>
      <c r="G28" s="24"/>
      <c r="H28" s="27">
        <f t="shared" si="5"/>
        <v>0</v>
      </c>
      <c r="I28" s="24"/>
      <c r="J28" s="25">
        <f t="shared" si="4"/>
        <v>0</v>
      </c>
      <c r="K28" s="24"/>
      <c r="L28" s="27">
        <f t="shared" si="1"/>
        <v>0</v>
      </c>
      <c r="M28" s="24"/>
      <c r="N28" s="27">
        <f t="shared" si="6"/>
        <v>0</v>
      </c>
    </row>
    <row r="29" spans="1:14" s="26" customFormat="1" ht="12.75" x14ac:dyDescent="0.2">
      <c r="A29" s="24">
        <v>12</v>
      </c>
      <c r="B29" s="24" t="s">
        <v>1098</v>
      </c>
      <c r="C29" s="25">
        <v>9000</v>
      </c>
      <c r="D29" s="24">
        <v>5</v>
      </c>
      <c r="E29" s="24"/>
      <c r="F29" s="25">
        <f t="shared" si="3"/>
        <v>45000</v>
      </c>
      <c r="G29" s="24">
        <v>5</v>
      </c>
      <c r="H29" s="25">
        <f t="shared" si="5"/>
        <v>45000</v>
      </c>
      <c r="I29" s="24"/>
      <c r="J29" s="25">
        <f t="shared" si="4"/>
        <v>0</v>
      </c>
      <c r="K29" s="24"/>
      <c r="L29" s="25">
        <f t="shared" si="1"/>
        <v>0</v>
      </c>
      <c r="M29" s="24"/>
      <c r="N29" s="27">
        <f t="shared" si="6"/>
        <v>0</v>
      </c>
    </row>
    <row r="30" spans="1:14" s="26" customFormat="1" ht="12.75" x14ac:dyDescent="0.2">
      <c r="A30" s="24">
        <v>13</v>
      </c>
      <c r="B30" s="24" t="s">
        <v>1099</v>
      </c>
      <c r="C30" s="25">
        <v>16000</v>
      </c>
      <c r="D30" s="24">
        <v>2</v>
      </c>
      <c r="E30" s="24"/>
      <c r="F30" s="25">
        <f t="shared" si="3"/>
        <v>32000</v>
      </c>
      <c r="G30" s="24">
        <v>2</v>
      </c>
      <c r="H30" s="25">
        <f t="shared" si="5"/>
        <v>32000</v>
      </c>
      <c r="I30" s="24"/>
      <c r="J30" s="25">
        <f t="shared" si="4"/>
        <v>0</v>
      </c>
      <c r="K30" s="24"/>
      <c r="L30" s="25">
        <f t="shared" si="1"/>
        <v>0</v>
      </c>
      <c r="M30" s="24"/>
      <c r="N30" s="27">
        <f t="shared" si="6"/>
        <v>0</v>
      </c>
    </row>
    <row r="31" spans="1:14" s="26" customFormat="1" ht="12.75" x14ac:dyDescent="0.2">
      <c r="A31" s="24"/>
      <c r="B31" s="24" t="s">
        <v>1100</v>
      </c>
      <c r="C31" s="25"/>
      <c r="D31" s="24"/>
      <c r="E31" s="24"/>
      <c r="F31" s="25">
        <f t="shared" si="3"/>
        <v>0</v>
      </c>
      <c r="G31" s="24"/>
      <c r="H31" s="25">
        <f t="shared" si="5"/>
        <v>0</v>
      </c>
      <c r="I31" s="24"/>
      <c r="J31" s="25">
        <f t="shared" si="4"/>
        <v>0</v>
      </c>
      <c r="K31" s="24"/>
      <c r="L31" s="25">
        <f t="shared" si="1"/>
        <v>0</v>
      </c>
      <c r="M31" s="24"/>
      <c r="N31" s="27">
        <f t="shared" si="6"/>
        <v>0</v>
      </c>
    </row>
    <row r="32" spans="1:14" s="26" customFormat="1" ht="12.75" x14ac:dyDescent="0.2">
      <c r="A32" s="24"/>
      <c r="B32" s="24" t="s">
        <v>1101</v>
      </c>
      <c r="C32" s="25"/>
      <c r="D32" s="24"/>
      <c r="E32" s="24"/>
      <c r="F32" s="25">
        <f t="shared" si="3"/>
        <v>0</v>
      </c>
      <c r="G32" s="24"/>
      <c r="H32" s="25">
        <f t="shared" si="5"/>
        <v>0</v>
      </c>
      <c r="I32" s="24"/>
      <c r="J32" s="25">
        <f t="shared" si="4"/>
        <v>0</v>
      </c>
      <c r="K32" s="24"/>
      <c r="L32" s="25">
        <f t="shared" si="1"/>
        <v>0</v>
      </c>
      <c r="M32" s="24"/>
      <c r="N32" s="27">
        <f t="shared" si="6"/>
        <v>0</v>
      </c>
    </row>
    <row r="33" spans="1:14" s="26" customFormat="1" ht="12.75" x14ac:dyDescent="0.2">
      <c r="A33" s="24">
        <v>14</v>
      </c>
      <c r="B33" s="24" t="s">
        <v>1102</v>
      </c>
      <c r="C33" s="25">
        <v>60000</v>
      </c>
      <c r="D33" s="24">
        <v>5</v>
      </c>
      <c r="E33" s="24"/>
      <c r="F33" s="25">
        <f t="shared" si="3"/>
        <v>300000</v>
      </c>
      <c r="G33" s="24">
        <v>5</v>
      </c>
      <c r="H33" s="25">
        <f t="shared" si="5"/>
        <v>300000</v>
      </c>
      <c r="I33" s="24"/>
      <c r="J33" s="25">
        <f t="shared" si="4"/>
        <v>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/>
      <c r="B34" s="24" t="s">
        <v>1103</v>
      </c>
      <c r="C34" s="25"/>
      <c r="D34" s="24"/>
      <c r="E34" s="24"/>
      <c r="F34" s="25">
        <f t="shared" si="3"/>
        <v>0</v>
      </c>
      <c r="G34" s="24"/>
      <c r="H34" s="25">
        <f t="shared" si="5"/>
        <v>0</v>
      </c>
      <c r="I34" s="24"/>
      <c r="J34" s="25">
        <f t="shared" si="4"/>
        <v>0</v>
      </c>
      <c r="K34" s="24"/>
      <c r="L34" s="25">
        <f t="shared" si="1"/>
        <v>0</v>
      </c>
      <c r="M34" s="24"/>
      <c r="N34" s="27">
        <f t="shared" si="6"/>
        <v>0</v>
      </c>
    </row>
    <row r="35" spans="1:14" s="26" customFormat="1" ht="12.75" x14ac:dyDescent="0.2">
      <c r="A35" s="24">
        <v>15</v>
      </c>
      <c r="B35" s="24" t="s">
        <v>1104</v>
      </c>
      <c r="C35" s="25">
        <v>350000</v>
      </c>
      <c r="D35" s="24">
        <v>1</v>
      </c>
      <c r="E35" s="24"/>
      <c r="F35" s="25">
        <f t="shared" si="3"/>
        <v>350000</v>
      </c>
      <c r="G35" s="24">
        <v>1</v>
      </c>
      <c r="H35" s="25">
        <f t="shared" si="5"/>
        <v>350000</v>
      </c>
      <c r="I35" s="24"/>
      <c r="J35" s="25">
        <f t="shared" si="4"/>
        <v>0</v>
      </c>
      <c r="K35" s="24"/>
      <c r="L35" s="25">
        <f t="shared" si="1"/>
        <v>0</v>
      </c>
      <c r="M35" s="24"/>
      <c r="N35" s="27">
        <f t="shared" si="6"/>
        <v>0</v>
      </c>
    </row>
    <row r="36" spans="1:14" s="26" customFormat="1" ht="12.75" x14ac:dyDescent="0.2">
      <c r="A36" s="24"/>
      <c r="B36" s="24" t="s">
        <v>1105</v>
      </c>
      <c r="C36" s="25"/>
      <c r="D36" s="24"/>
      <c r="E36" s="24"/>
      <c r="F36" s="25">
        <f t="shared" si="3"/>
        <v>0</v>
      </c>
      <c r="G36" s="24"/>
      <c r="H36" s="25">
        <f t="shared" si="5"/>
        <v>0</v>
      </c>
      <c r="I36" s="24"/>
      <c r="J36" s="25">
        <f t="shared" si="4"/>
        <v>0</v>
      </c>
      <c r="K36" s="24"/>
      <c r="L36" s="25">
        <f t="shared" si="1"/>
        <v>0</v>
      </c>
      <c r="M36" s="24"/>
      <c r="N36" s="27">
        <f t="shared" si="6"/>
        <v>0</v>
      </c>
    </row>
    <row r="37" spans="1:14" s="26" customFormat="1" ht="12.75" x14ac:dyDescent="0.2">
      <c r="A37" s="24">
        <v>16</v>
      </c>
      <c r="B37" s="24" t="s">
        <v>1106</v>
      </c>
      <c r="C37" s="25">
        <v>10000</v>
      </c>
      <c r="D37" s="24">
        <v>4</v>
      </c>
      <c r="E37" s="24"/>
      <c r="F37" s="25">
        <f t="shared" si="3"/>
        <v>40000</v>
      </c>
      <c r="G37" s="24">
        <v>4</v>
      </c>
      <c r="H37" s="25">
        <f t="shared" si="5"/>
        <v>40000</v>
      </c>
      <c r="I37" s="24"/>
      <c r="J37" s="25">
        <f t="shared" si="4"/>
        <v>0</v>
      </c>
      <c r="K37" s="24"/>
      <c r="L37" s="25">
        <f t="shared" si="1"/>
        <v>0</v>
      </c>
      <c r="M37" s="24"/>
      <c r="N37" s="27">
        <f t="shared" si="6"/>
        <v>0</v>
      </c>
    </row>
    <row r="38" spans="1:14" s="26" customFormat="1" ht="12.75" x14ac:dyDescent="0.2">
      <c r="A38" s="24"/>
      <c r="B38" s="24" t="s">
        <v>1107</v>
      </c>
      <c r="C38" s="25"/>
      <c r="D38" s="24"/>
      <c r="E38" s="24"/>
      <c r="F38" s="25">
        <f t="shared" si="3"/>
        <v>0</v>
      </c>
      <c r="G38" s="24"/>
      <c r="H38" s="25">
        <f t="shared" si="5"/>
        <v>0</v>
      </c>
      <c r="I38" s="24"/>
      <c r="J38" s="25">
        <f t="shared" si="4"/>
        <v>0</v>
      </c>
      <c r="K38" s="24"/>
      <c r="L38" s="25">
        <f t="shared" si="1"/>
        <v>0</v>
      </c>
      <c r="M38" s="24"/>
      <c r="N38" s="27">
        <f t="shared" si="6"/>
        <v>0</v>
      </c>
    </row>
    <row r="39" spans="1:14" s="26" customFormat="1" ht="12.75" x14ac:dyDescent="0.2">
      <c r="A39" s="24">
        <v>17</v>
      </c>
      <c r="B39" s="24" t="s">
        <v>1108</v>
      </c>
      <c r="C39" s="25">
        <v>50000</v>
      </c>
      <c r="D39" s="24">
        <v>1</v>
      </c>
      <c r="E39" s="24"/>
      <c r="F39" s="25">
        <f t="shared" si="3"/>
        <v>50000</v>
      </c>
      <c r="G39" s="24">
        <v>1</v>
      </c>
      <c r="H39" s="25">
        <f t="shared" si="5"/>
        <v>50000</v>
      </c>
      <c r="I39" s="24"/>
      <c r="J39" s="25">
        <f t="shared" si="4"/>
        <v>0</v>
      </c>
      <c r="K39" s="24"/>
      <c r="L39" s="25">
        <f t="shared" si="1"/>
        <v>0</v>
      </c>
      <c r="M39" s="24"/>
      <c r="N39" s="27">
        <f t="shared" si="6"/>
        <v>0</v>
      </c>
    </row>
    <row r="40" spans="1:14" s="26" customFormat="1" ht="12.75" x14ac:dyDescent="0.2">
      <c r="A40" s="24"/>
      <c r="B40" s="24" t="s">
        <v>1109</v>
      </c>
      <c r="C40" s="25"/>
      <c r="D40" s="24"/>
      <c r="E40" s="24"/>
      <c r="F40" s="44">
        <f t="shared" si="3"/>
        <v>0</v>
      </c>
      <c r="G40" s="46"/>
      <c r="H40" s="44">
        <f t="shared" si="5"/>
        <v>0</v>
      </c>
      <c r="I40" s="24"/>
      <c r="J40" s="25">
        <f t="shared" si="4"/>
        <v>0</v>
      </c>
      <c r="K40" s="24"/>
      <c r="L40" s="25">
        <f t="shared" si="1"/>
        <v>0</v>
      </c>
      <c r="M40" s="24"/>
      <c r="N40" s="27">
        <f t="shared" si="6"/>
        <v>0</v>
      </c>
    </row>
    <row r="41" spans="1:14" s="26" customFormat="1" ht="12.75" x14ac:dyDescent="0.2">
      <c r="A41" s="24">
        <v>18</v>
      </c>
      <c r="B41" s="24" t="s">
        <v>1110</v>
      </c>
      <c r="C41" s="25">
        <v>1200000</v>
      </c>
      <c r="D41" s="24">
        <v>1</v>
      </c>
      <c r="E41" s="24"/>
      <c r="F41" s="44">
        <f t="shared" si="3"/>
        <v>1200000</v>
      </c>
      <c r="G41" s="46">
        <v>1</v>
      </c>
      <c r="H41" s="44">
        <f t="shared" si="5"/>
        <v>1200000</v>
      </c>
      <c r="I41" s="24"/>
      <c r="J41" s="25">
        <f t="shared" si="4"/>
        <v>0</v>
      </c>
      <c r="K41" s="24"/>
      <c r="L41" s="25">
        <f t="shared" si="1"/>
        <v>0</v>
      </c>
      <c r="M41" s="24"/>
      <c r="N41" s="27">
        <f t="shared" si="6"/>
        <v>0</v>
      </c>
    </row>
    <row r="42" spans="1:14" s="26" customFormat="1" ht="12.75" x14ac:dyDescent="0.2">
      <c r="A42" s="24">
        <v>19</v>
      </c>
      <c r="B42" s="24" t="s">
        <v>1111</v>
      </c>
      <c r="C42" s="25">
        <v>2000000</v>
      </c>
      <c r="D42" s="24">
        <v>1</v>
      </c>
      <c r="E42" s="24"/>
      <c r="F42" s="44">
        <f t="shared" si="3"/>
        <v>2000000</v>
      </c>
      <c r="G42" s="46">
        <v>1</v>
      </c>
      <c r="H42" s="44">
        <f t="shared" si="5"/>
        <v>2000000</v>
      </c>
      <c r="I42" s="24"/>
      <c r="J42" s="25">
        <f t="shared" si="4"/>
        <v>0</v>
      </c>
      <c r="K42" s="24"/>
      <c r="L42" s="25">
        <f t="shared" si="1"/>
        <v>0</v>
      </c>
      <c r="M42" s="24"/>
      <c r="N42" s="27">
        <f t="shared" si="6"/>
        <v>0</v>
      </c>
    </row>
    <row r="43" spans="1:14" x14ac:dyDescent="0.25">
      <c r="A43" s="48" t="s">
        <v>18</v>
      </c>
      <c r="B43" s="4"/>
      <c r="C43" s="4"/>
      <c r="D43" s="4"/>
      <c r="E43" s="4"/>
      <c r="F43" s="45">
        <f>SUM(F13:F42)</f>
        <v>5585000</v>
      </c>
      <c r="G43" s="4"/>
      <c r="H43" s="45">
        <f>SUM(H13:H42)</f>
        <v>5585000</v>
      </c>
      <c r="I43" s="4"/>
      <c r="J43" s="23">
        <f>SUM(J13:J42)</f>
        <v>0</v>
      </c>
      <c r="K43" s="4"/>
      <c r="L43" s="23">
        <f>SUM(L13:L42)</f>
        <v>0</v>
      </c>
      <c r="M43" s="4"/>
      <c r="N43" s="23">
        <f>SUM(N13:N42)</f>
        <v>0</v>
      </c>
    </row>
    <row r="44" spans="1:14" s="8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8" customFormat="1" x14ac:dyDescent="0.25">
      <c r="A45" s="18" t="s">
        <v>26</v>
      </c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</row>
    <row r="46" spans="1:14" s="8" customFormat="1" ht="14.45" customHeight="1" x14ac:dyDescent="0.25">
      <c r="B46" s="7"/>
      <c r="C46" s="7"/>
      <c r="D46" s="7"/>
      <c r="E46" s="7"/>
      <c r="F46" s="7"/>
      <c r="G46" s="7"/>
      <c r="H46" s="15"/>
      <c r="I46" s="7"/>
      <c r="K46"/>
      <c r="L46"/>
      <c r="M46"/>
    </row>
    <row r="47" spans="1:14" s="8" customFormat="1" ht="14.45" customHeight="1" x14ac:dyDescent="0.25">
      <c r="B47" s="7" t="s">
        <v>161</v>
      </c>
      <c r="C47" s="7"/>
      <c r="D47" s="7"/>
      <c r="E47" s="7"/>
      <c r="F47" s="7"/>
      <c r="G47" s="7"/>
      <c r="H47" s="15"/>
      <c r="I47" s="7"/>
      <c r="K47"/>
      <c r="L47"/>
      <c r="M47"/>
    </row>
    <row r="48" spans="1:14" s="8" customFormat="1" ht="14.45" customHeight="1" x14ac:dyDescent="0.25">
      <c r="B48" s="7" t="s">
        <v>1078</v>
      </c>
      <c r="C48" s="7"/>
      <c r="D48" s="7"/>
      <c r="E48" s="7"/>
      <c r="F48" s="7"/>
      <c r="G48" s="7"/>
      <c r="H48" s="15"/>
      <c r="I48" s="7"/>
      <c r="K48"/>
      <c r="L48"/>
      <c r="M48"/>
    </row>
    <row r="49" spans="2:13" s="8" customFormat="1" ht="20.45" customHeight="1" x14ac:dyDescent="0.25">
      <c r="B49" s="17" t="s">
        <v>27</v>
      </c>
      <c r="C49" s="7"/>
      <c r="D49" s="7"/>
      <c r="H49" s="7"/>
      <c r="K49"/>
      <c r="L49"/>
      <c r="M49"/>
    </row>
    <row r="50" spans="2:13" s="8" customFormat="1" x14ac:dyDescent="0.25">
      <c r="B50" s="7"/>
      <c r="C50" s="7"/>
      <c r="D50" s="7"/>
      <c r="H50" s="7"/>
      <c r="K50"/>
      <c r="L50"/>
      <c r="M50"/>
    </row>
    <row r="51" spans="2:13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1968" right="0.23622047244094491" top="0" bottom="0" header="0.31496062992125984" footer="0.31496062992125984"/>
  <pageSetup paperSize="5" scale="88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2246-2AB7-4762-995A-812C97FB752F}">
  <dimension ref="A1:N99"/>
  <sheetViews>
    <sheetView topLeftCell="A73" zoomScaleSheetLayoutView="100" workbookViewId="0">
      <selection activeCell="B95" sqref="B95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1146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1147</v>
      </c>
      <c r="B8" s="54"/>
      <c r="C8" s="54"/>
      <c r="D8" s="54"/>
      <c r="E8" s="54"/>
      <c r="F8" s="49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50" t="s">
        <v>24</v>
      </c>
      <c r="E11" s="50" t="s">
        <v>7</v>
      </c>
      <c r="F11" s="60"/>
      <c r="G11" s="49" t="s">
        <v>16</v>
      </c>
      <c r="H11" s="50" t="s">
        <v>17</v>
      </c>
      <c r="I11" s="50" t="s">
        <v>16</v>
      </c>
      <c r="J11" s="50" t="s">
        <v>17</v>
      </c>
      <c r="K11" s="50" t="s">
        <v>16</v>
      </c>
      <c r="L11" s="50" t="s">
        <v>17</v>
      </c>
      <c r="M11" s="50" t="s">
        <v>16</v>
      </c>
      <c r="N11" s="50" t="s">
        <v>17</v>
      </c>
    </row>
    <row r="12" spans="1:14" x14ac:dyDescent="0.25">
      <c r="A12" s="4"/>
      <c r="B12" s="29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112</v>
      </c>
      <c r="C13" s="25">
        <v>455</v>
      </c>
      <c r="D13" s="24">
        <v>16</v>
      </c>
      <c r="E13" s="24"/>
      <c r="F13" s="25">
        <f>D13*C13</f>
        <v>7280</v>
      </c>
      <c r="G13" s="24">
        <v>4</v>
      </c>
      <c r="H13" s="27">
        <f t="shared" ref="H13:H15" si="0">G13*C13</f>
        <v>1820</v>
      </c>
      <c r="I13" s="24">
        <v>4</v>
      </c>
      <c r="J13" s="25">
        <f>I13*C13</f>
        <v>1820</v>
      </c>
      <c r="K13" s="24">
        <v>4</v>
      </c>
      <c r="L13" s="27">
        <f t="shared" ref="L13:L90" si="1">K13*C13</f>
        <v>1820</v>
      </c>
      <c r="M13" s="24">
        <v>4</v>
      </c>
      <c r="N13" s="27">
        <f t="shared" ref="N13:N19" si="2">M13*C13</f>
        <v>1820</v>
      </c>
    </row>
    <row r="14" spans="1:14" s="26" customFormat="1" ht="12.75" x14ac:dyDescent="0.2">
      <c r="A14" s="24">
        <v>2</v>
      </c>
      <c r="B14" s="24" t="s">
        <v>1148</v>
      </c>
      <c r="C14" s="25">
        <v>31.52</v>
      </c>
      <c r="D14" s="24">
        <v>6</v>
      </c>
      <c r="E14" s="24"/>
      <c r="F14" s="25">
        <f t="shared" ref="F14:F90" si="3">D14*C14</f>
        <v>189.12</v>
      </c>
      <c r="G14" s="24">
        <v>3</v>
      </c>
      <c r="H14" s="27">
        <f t="shared" si="0"/>
        <v>94.56</v>
      </c>
      <c r="I14" s="24">
        <v>3</v>
      </c>
      <c r="J14" s="25">
        <f t="shared" ref="J14:J90" si="4">I14*C14</f>
        <v>94.56</v>
      </c>
      <c r="K14" s="24"/>
      <c r="L14" s="27">
        <f t="shared" si="1"/>
        <v>0</v>
      </c>
      <c r="M14" s="24"/>
      <c r="N14" s="27">
        <f t="shared" si="2"/>
        <v>0</v>
      </c>
    </row>
    <row r="15" spans="1:14" s="26" customFormat="1" ht="12.75" x14ac:dyDescent="0.2">
      <c r="A15" s="24">
        <v>3</v>
      </c>
      <c r="B15" s="24" t="s">
        <v>257</v>
      </c>
      <c r="C15" s="25">
        <v>127.71</v>
      </c>
      <c r="D15" s="24">
        <v>30</v>
      </c>
      <c r="E15" s="24"/>
      <c r="F15" s="25">
        <f t="shared" si="3"/>
        <v>3831.2999999999997</v>
      </c>
      <c r="G15" s="24">
        <v>5</v>
      </c>
      <c r="H15" s="27">
        <f t="shared" si="0"/>
        <v>638.54999999999995</v>
      </c>
      <c r="I15" s="24">
        <v>5</v>
      </c>
      <c r="J15" s="25">
        <f t="shared" si="4"/>
        <v>638.54999999999995</v>
      </c>
      <c r="K15" s="24">
        <v>15</v>
      </c>
      <c r="L15" s="27">
        <f t="shared" si="1"/>
        <v>1915.6499999999999</v>
      </c>
      <c r="M15" s="24">
        <v>5</v>
      </c>
      <c r="N15" s="27">
        <f t="shared" si="2"/>
        <v>638.54999999999995</v>
      </c>
    </row>
    <row r="16" spans="1:14" s="26" customFormat="1" ht="12.75" x14ac:dyDescent="0.2">
      <c r="A16" s="24">
        <v>4</v>
      </c>
      <c r="B16" s="24" t="s">
        <v>258</v>
      </c>
      <c r="C16" s="25">
        <v>101.92</v>
      </c>
      <c r="D16" s="24">
        <v>8</v>
      </c>
      <c r="E16" s="24"/>
      <c r="F16" s="25">
        <f t="shared" si="3"/>
        <v>815.36</v>
      </c>
      <c r="G16" s="24">
        <v>2</v>
      </c>
      <c r="H16" s="27">
        <f>G16*C16</f>
        <v>203.84</v>
      </c>
      <c r="I16" s="24">
        <v>2</v>
      </c>
      <c r="J16" s="25">
        <f t="shared" si="4"/>
        <v>203.84</v>
      </c>
      <c r="K16" s="24">
        <v>2</v>
      </c>
      <c r="L16" s="27">
        <f t="shared" si="1"/>
        <v>203.84</v>
      </c>
      <c r="M16" s="24">
        <v>2</v>
      </c>
      <c r="N16" s="27">
        <f t="shared" si="2"/>
        <v>203.84</v>
      </c>
    </row>
    <row r="17" spans="1:14" s="26" customFormat="1" ht="12.75" x14ac:dyDescent="0.2">
      <c r="A17" s="24">
        <v>5</v>
      </c>
      <c r="B17" s="24" t="s">
        <v>259</v>
      </c>
      <c r="C17" s="25">
        <v>36.299999999999997</v>
      </c>
      <c r="D17" s="24">
        <v>12</v>
      </c>
      <c r="E17" s="24"/>
      <c r="F17" s="25">
        <f t="shared" si="3"/>
        <v>435.59999999999997</v>
      </c>
      <c r="G17" s="24">
        <v>3</v>
      </c>
      <c r="H17" s="27">
        <f t="shared" ref="H17:H90" si="5">G17*C17</f>
        <v>108.89999999999999</v>
      </c>
      <c r="I17" s="24">
        <v>3</v>
      </c>
      <c r="J17" s="25">
        <f t="shared" si="4"/>
        <v>108.89999999999999</v>
      </c>
      <c r="K17" s="24">
        <v>3</v>
      </c>
      <c r="L17" s="27">
        <f t="shared" si="1"/>
        <v>108.89999999999999</v>
      </c>
      <c r="M17" s="24">
        <v>3</v>
      </c>
      <c r="N17" s="27">
        <f t="shared" si="2"/>
        <v>108.89999999999999</v>
      </c>
    </row>
    <row r="18" spans="1:14" s="26" customFormat="1" ht="12.75" x14ac:dyDescent="0.2">
      <c r="A18" s="24">
        <v>6</v>
      </c>
      <c r="B18" s="24" t="s">
        <v>1149</v>
      </c>
      <c r="C18" s="25">
        <v>19.73</v>
      </c>
      <c r="D18" s="24">
        <v>9</v>
      </c>
      <c r="E18" s="24"/>
      <c r="F18" s="25">
        <f t="shared" si="3"/>
        <v>177.57</v>
      </c>
      <c r="G18" s="24">
        <v>3</v>
      </c>
      <c r="H18" s="27">
        <f t="shared" si="5"/>
        <v>59.19</v>
      </c>
      <c r="I18" s="24">
        <v>3</v>
      </c>
      <c r="J18" s="25">
        <f t="shared" si="4"/>
        <v>59.19</v>
      </c>
      <c r="K18" s="24">
        <v>3</v>
      </c>
      <c r="L18" s="27">
        <f t="shared" si="1"/>
        <v>59.19</v>
      </c>
      <c r="M18" s="24"/>
      <c r="N18" s="27">
        <f t="shared" si="2"/>
        <v>0</v>
      </c>
    </row>
    <row r="19" spans="1:14" s="26" customFormat="1" ht="12.75" x14ac:dyDescent="0.2">
      <c r="A19" s="24">
        <v>7</v>
      </c>
      <c r="B19" s="24" t="s">
        <v>1132</v>
      </c>
      <c r="C19" s="25">
        <v>71.5</v>
      </c>
      <c r="D19" s="24">
        <v>6</v>
      </c>
      <c r="E19" s="24"/>
      <c r="F19" s="25">
        <f t="shared" si="3"/>
        <v>429</v>
      </c>
      <c r="G19" s="24">
        <v>2</v>
      </c>
      <c r="H19" s="27">
        <f t="shared" si="5"/>
        <v>143</v>
      </c>
      <c r="I19" s="24">
        <v>2</v>
      </c>
      <c r="J19" s="25">
        <f t="shared" si="4"/>
        <v>143</v>
      </c>
      <c r="K19" s="24">
        <v>2</v>
      </c>
      <c r="L19" s="27">
        <f t="shared" si="1"/>
        <v>143</v>
      </c>
      <c r="M19" s="24"/>
      <c r="N19" s="27">
        <f t="shared" si="2"/>
        <v>0</v>
      </c>
    </row>
    <row r="20" spans="1:14" s="26" customFormat="1" ht="12.75" x14ac:dyDescent="0.2">
      <c r="A20" s="24">
        <v>8</v>
      </c>
      <c r="B20" s="24" t="s">
        <v>127</v>
      </c>
      <c r="C20" s="25">
        <v>22.41</v>
      </c>
      <c r="D20" s="24">
        <v>8</v>
      </c>
      <c r="E20" s="24"/>
      <c r="F20" s="25">
        <f t="shared" si="3"/>
        <v>179.28</v>
      </c>
      <c r="G20" s="24">
        <v>2</v>
      </c>
      <c r="H20" s="27">
        <f t="shared" si="5"/>
        <v>44.82</v>
      </c>
      <c r="I20" s="24">
        <v>2</v>
      </c>
      <c r="J20" s="25">
        <f t="shared" si="4"/>
        <v>44.82</v>
      </c>
      <c r="K20" s="24">
        <v>2</v>
      </c>
      <c r="L20" s="27">
        <f t="shared" si="1"/>
        <v>44.82</v>
      </c>
      <c r="M20" s="24">
        <v>2</v>
      </c>
      <c r="N20" s="27">
        <f>M20*C20</f>
        <v>44.82</v>
      </c>
    </row>
    <row r="21" spans="1:14" s="26" customFormat="1" ht="12.75" x14ac:dyDescent="0.2">
      <c r="A21" s="24">
        <v>9</v>
      </c>
      <c r="B21" s="24" t="s">
        <v>1150</v>
      </c>
      <c r="C21" s="25">
        <v>54.6</v>
      </c>
      <c r="D21" s="24">
        <v>6</v>
      </c>
      <c r="E21" s="24"/>
      <c r="F21" s="25">
        <f t="shared" si="3"/>
        <v>327.60000000000002</v>
      </c>
      <c r="G21" s="24">
        <v>2</v>
      </c>
      <c r="H21" s="27">
        <f t="shared" si="5"/>
        <v>109.2</v>
      </c>
      <c r="I21" s="24">
        <v>2</v>
      </c>
      <c r="J21" s="25">
        <f t="shared" si="4"/>
        <v>109.2</v>
      </c>
      <c r="K21" s="24">
        <v>2</v>
      </c>
      <c r="L21" s="27">
        <f t="shared" si="1"/>
        <v>109.2</v>
      </c>
      <c r="M21" s="24"/>
      <c r="N21" s="27">
        <f t="shared" ref="N21:N90" si="6">M21*C21</f>
        <v>0</v>
      </c>
    </row>
    <row r="22" spans="1:14" s="26" customFormat="1" ht="12.75" x14ac:dyDescent="0.2">
      <c r="A22" s="24">
        <v>10</v>
      </c>
      <c r="B22" s="24" t="s">
        <v>261</v>
      </c>
      <c r="C22" s="25">
        <v>10.09</v>
      </c>
      <c r="D22" s="24">
        <v>15</v>
      </c>
      <c r="E22" s="24"/>
      <c r="F22" s="25">
        <f t="shared" si="3"/>
        <v>151.35</v>
      </c>
      <c r="G22" s="24">
        <v>3</v>
      </c>
      <c r="H22" s="27">
        <f t="shared" si="5"/>
        <v>30.27</v>
      </c>
      <c r="I22" s="24">
        <v>3</v>
      </c>
      <c r="J22" s="25">
        <f t="shared" si="4"/>
        <v>30.27</v>
      </c>
      <c r="K22" s="24">
        <v>6</v>
      </c>
      <c r="L22" s="27">
        <f t="shared" si="1"/>
        <v>60.54</v>
      </c>
      <c r="M22" s="24">
        <v>3</v>
      </c>
      <c r="N22" s="27">
        <f t="shared" si="6"/>
        <v>30.27</v>
      </c>
    </row>
    <row r="23" spans="1:14" s="26" customFormat="1" ht="12.75" x14ac:dyDescent="0.2">
      <c r="A23" s="24">
        <v>11</v>
      </c>
      <c r="B23" s="24" t="s">
        <v>529</v>
      </c>
      <c r="C23" s="25">
        <v>19.97</v>
      </c>
      <c r="D23" s="24">
        <v>1</v>
      </c>
      <c r="E23" s="24"/>
      <c r="F23" s="25">
        <f t="shared" si="3"/>
        <v>19.97</v>
      </c>
      <c r="G23" s="24">
        <v>1</v>
      </c>
      <c r="H23" s="27">
        <f t="shared" si="5"/>
        <v>19.97</v>
      </c>
      <c r="I23" s="24"/>
      <c r="J23" s="25">
        <f t="shared" si="4"/>
        <v>0</v>
      </c>
      <c r="K23" s="24"/>
      <c r="L23" s="27">
        <f t="shared" si="1"/>
        <v>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1151</v>
      </c>
      <c r="C24" s="25">
        <v>2598.84</v>
      </c>
      <c r="D24" s="24">
        <v>1</v>
      </c>
      <c r="E24" s="24"/>
      <c r="F24" s="25">
        <f t="shared" si="3"/>
        <v>2598.84</v>
      </c>
      <c r="G24" s="24">
        <v>1</v>
      </c>
      <c r="H24" s="27">
        <f t="shared" si="5"/>
        <v>2598.84</v>
      </c>
      <c r="I24" s="24"/>
      <c r="J24" s="25">
        <f t="shared" si="4"/>
        <v>0</v>
      </c>
      <c r="K24" s="24"/>
      <c r="L24" s="27">
        <f t="shared" si="1"/>
        <v>0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1152</v>
      </c>
      <c r="C25" s="25">
        <v>167.44</v>
      </c>
      <c r="D25" s="24">
        <v>8</v>
      </c>
      <c r="E25" s="24"/>
      <c r="F25" s="25">
        <f t="shared" si="3"/>
        <v>1339.52</v>
      </c>
      <c r="G25" s="24">
        <v>2</v>
      </c>
      <c r="H25" s="27">
        <f t="shared" si="5"/>
        <v>334.88</v>
      </c>
      <c r="I25" s="24">
        <v>2</v>
      </c>
      <c r="J25" s="25">
        <f t="shared" si="4"/>
        <v>334.88</v>
      </c>
      <c r="K25" s="24">
        <v>2</v>
      </c>
      <c r="L25" s="27">
        <f t="shared" si="1"/>
        <v>334.88</v>
      </c>
      <c r="M25" s="24">
        <v>2</v>
      </c>
      <c r="N25" s="27">
        <f t="shared" si="6"/>
        <v>334.88</v>
      </c>
    </row>
    <row r="26" spans="1:14" s="26" customFormat="1" ht="12.75" x14ac:dyDescent="0.2">
      <c r="A26" s="24">
        <v>14</v>
      </c>
      <c r="B26" s="24" t="s">
        <v>1153</v>
      </c>
      <c r="C26" s="25">
        <v>111.3</v>
      </c>
      <c r="D26" s="24">
        <v>4</v>
      </c>
      <c r="E26" s="24"/>
      <c r="F26" s="25">
        <f t="shared" si="3"/>
        <v>445.2</v>
      </c>
      <c r="G26" s="24">
        <v>1</v>
      </c>
      <c r="H26" s="27">
        <f t="shared" si="5"/>
        <v>111.3</v>
      </c>
      <c r="I26" s="24">
        <v>1</v>
      </c>
      <c r="J26" s="25">
        <f t="shared" si="4"/>
        <v>111.3</v>
      </c>
      <c r="K26" s="24">
        <v>1</v>
      </c>
      <c r="L26" s="27">
        <f t="shared" si="1"/>
        <v>111.3</v>
      </c>
      <c r="M26" s="24">
        <v>1</v>
      </c>
      <c r="N26" s="27">
        <f t="shared" si="6"/>
        <v>111.3</v>
      </c>
    </row>
    <row r="27" spans="1:14" s="26" customFormat="1" ht="12.75" x14ac:dyDescent="0.2">
      <c r="A27" s="24">
        <v>15</v>
      </c>
      <c r="B27" s="24" t="s">
        <v>1154</v>
      </c>
      <c r="C27" s="25">
        <v>154</v>
      </c>
      <c r="D27" s="24">
        <v>6</v>
      </c>
      <c r="E27" s="24"/>
      <c r="F27" s="25">
        <f t="shared" si="3"/>
        <v>924</v>
      </c>
      <c r="G27" s="24">
        <v>2</v>
      </c>
      <c r="H27" s="27">
        <f t="shared" si="5"/>
        <v>308</v>
      </c>
      <c r="I27" s="24">
        <v>2</v>
      </c>
      <c r="J27" s="25">
        <f t="shared" si="4"/>
        <v>308</v>
      </c>
      <c r="K27" s="24">
        <v>2</v>
      </c>
      <c r="L27" s="27">
        <f t="shared" si="1"/>
        <v>308</v>
      </c>
      <c r="M27" s="24"/>
      <c r="N27" s="27">
        <f t="shared" si="6"/>
        <v>0</v>
      </c>
    </row>
    <row r="28" spans="1:14" s="26" customFormat="1" ht="12.75" x14ac:dyDescent="0.2">
      <c r="A28" s="24">
        <v>16</v>
      </c>
      <c r="B28" s="24" t="s">
        <v>1155</v>
      </c>
      <c r="C28" s="25">
        <v>8.76</v>
      </c>
      <c r="D28" s="24">
        <v>30</v>
      </c>
      <c r="E28" s="24"/>
      <c r="F28" s="25">
        <f t="shared" si="3"/>
        <v>262.8</v>
      </c>
      <c r="G28" s="24">
        <v>5</v>
      </c>
      <c r="H28" s="27">
        <f t="shared" si="5"/>
        <v>43.8</v>
      </c>
      <c r="I28" s="24">
        <v>5</v>
      </c>
      <c r="J28" s="25">
        <f t="shared" si="4"/>
        <v>43.8</v>
      </c>
      <c r="K28" s="24">
        <v>10</v>
      </c>
      <c r="L28" s="27">
        <f t="shared" si="1"/>
        <v>87.6</v>
      </c>
      <c r="M28" s="24">
        <v>10</v>
      </c>
      <c r="N28" s="27">
        <f t="shared" si="6"/>
        <v>87.6</v>
      </c>
    </row>
    <row r="29" spans="1:14" s="26" customFormat="1" ht="12.75" x14ac:dyDescent="0.2">
      <c r="A29" s="24">
        <v>17</v>
      </c>
      <c r="B29" s="24" t="s">
        <v>1156</v>
      </c>
      <c r="C29" s="25">
        <v>15.22</v>
      </c>
      <c r="D29" s="24">
        <v>30</v>
      </c>
      <c r="E29" s="24"/>
      <c r="F29" s="25">
        <f t="shared" si="3"/>
        <v>456.6</v>
      </c>
      <c r="G29" s="24">
        <v>5</v>
      </c>
      <c r="H29" s="25">
        <f t="shared" si="5"/>
        <v>76.100000000000009</v>
      </c>
      <c r="I29" s="24">
        <v>5</v>
      </c>
      <c r="J29" s="25">
        <f t="shared" si="4"/>
        <v>76.100000000000009</v>
      </c>
      <c r="K29" s="24">
        <v>10</v>
      </c>
      <c r="L29" s="25">
        <f t="shared" si="1"/>
        <v>152.20000000000002</v>
      </c>
      <c r="M29" s="24">
        <v>10</v>
      </c>
      <c r="N29" s="27">
        <f t="shared" si="6"/>
        <v>152.20000000000002</v>
      </c>
    </row>
    <row r="30" spans="1:14" s="26" customFormat="1" ht="12.75" x14ac:dyDescent="0.2">
      <c r="A30" s="24">
        <v>18</v>
      </c>
      <c r="B30" s="24" t="s">
        <v>1157</v>
      </c>
      <c r="C30" s="25">
        <v>22.36</v>
      </c>
      <c r="D30" s="24">
        <v>30</v>
      </c>
      <c r="E30" s="24"/>
      <c r="F30" s="25">
        <f t="shared" si="3"/>
        <v>670.8</v>
      </c>
      <c r="G30" s="24">
        <v>5</v>
      </c>
      <c r="H30" s="25">
        <f t="shared" si="5"/>
        <v>111.8</v>
      </c>
      <c r="I30" s="24">
        <v>5</v>
      </c>
      <c r="J30" s="25">
        <f t="shared" si="4"/>
        <v>111.8</v>
      </c>
      <c r="K30" s="24">
        <v>140</v>
      </c>
      <c r="L30" s="25">
        <f t="shared" si="1"/>
        <v>3130.4</v>
      </c>
      <c r="M30" s="24">
        <v>10</v>
      </c>
      <c r="N30" s="27">
        <f t="shared" si="6"/>
        <v>223.6</v>
      </c>
    </row>
    <row r="31" spans="1:14" s="26" customFormat="1" ht="12.75" x14ac:dyDescent="0.2">
      <c r="A31" s="24">
        <v>19</v>
      </c>
      <c r="B31" s="24" t="s">
        <v>1158</v>
      </c>
      <c r="C31" s="25">
        <v>54.6</v>
      </c>
      <c r="D31" s="24">
        <v>30</v>
      </c>
      <c r="E31" s="24"/>
      <c r="F31" s="25">
        <f t="shared" si="3"/>
        <v>1638</v>
      </c>
      <c r="G31" s="24">
        <v>5</v>
      </c>
      <c r="H31" s="25">
        <f t="shared" si="5"/>
        <v>273</v>
      </c>
      <c r="I31" s="24">
        <v>5</v>
      </c>
      <c r="J31" s="25">
        <f t="shared" si="4"/>
        <v>273</v>
      </c>
      <c r="K31" s="24">
        <v>10</v>
      </c>
      <c r="L31" s="25">
        <f t="shared" si="1"/>
        <v>546</v>
      </c>
      <c r="M31" s="24">
        <v>10</v>
      </c>
      <c r="N31" s="27">
        <f t="shared" si="6"/>
        <v>546</v>
      </c>
    </row>
    <row r="32" spans="1:14" s="26" customFormat="1" ht="12.75" x14ac:dyDescent="0.2">
      <c r="A32" s="24">
        <v>20</v>
      </c>
      <c r="B32" s="24" t="s">
        <v>1159</v>
      </c>
      <c r="C32" s="25">
        <v>11.68</v>
      </c>
      <c r="D32" s="24">
        <v>22</v>
      </c>
      <c r="E32" s="24"/>
      <c r="F32" s="25">
        <f t="shared" si="3"/>
        <v>256.95999999999998</v>
      </c>
      <c r="G32" s="24">
        <v>3</v>
      </c>
      <c r="H32" s="25">
        <f t="shared" si="5"/>
        <v>35.04</v>
      </c>
      <c r="I32" s="24">
        <v>3</v>
      </c>
      <c r="J32" s="25">
        <f t="shared" si="4"/>
        <v>35.04</v>
      </c>
      <c r="K32" s="24">
        <v>13</v>
      </c>
      <c r="L32" s="25">
        <f t="shared" si="1"/>
        <v>151.84</v>
      </c>
      <c r="M32" s="24">
        <v>3</v>
      </c>
      <c r="N32" s="27">
        <f t="shared" si="6"/>
        <v>35.04</v>
      </c>
    </row>
    <row r="33" spans="1:14" s="26" customFormat="1" ht="12.75" x14ac:dyDescent="0.2">
      <c r="A33" s="24">
        <v>21</v>
      </c>
      <c r="B33" s="24" t="s">
        <v>1160</v>
      </c>
      <c r="C33" s="25">
        <v>927.16</v>
      </c>
      <c r="D33" s="24">
        <v>1</v>
      </c>
      <c r="E33" s="24"/>
      <c r="F33" s="25">
        <f t="shared" si="3"/>
        <v>927.16</v>
      </c>
      <c r="G33" s="24">
        <v>1</v>
      </c>
      <c r="H33" s="25">
        <f t="shared" si="5"/>
        <v>927.16</v>
      </c>
      <c r="I33" s="24"/>
      <c r="J33" s="25">
        <f t="shared" si="4"/>
        <v>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>
        <v>22</v>
      </c>
      <c r="B34" s="24" t="s">
        <v>1138</v>
      </c>
      <c r="C34" s="25">
        <v>738.4</v>
      </c>
      <c r="D34" s="24">
        <v>1</v>
      </c>
      <c r="E34" s="24"/>
      <c r="F34" s="25">
        <f t="shared" si="3"/>
        <v>738.4</v>
      </c>
      <c r="G34" s="24">
        <v>1</v>
      </c>
      <c r="H34" s="25">
        <f t="shared" si="5"/>
        <v>738.4</v>
      </c>
      <c r="I34" s="24"/>
      <c r="J34" s="25">
        <f t="shared" si="4"/>
        <v>0</v>
      </c>
      <c r="K34" s="24"/>
      <c r="L34" s="25">
        <f t="shared" si="1"/>
        <v>0</v>
      </c>
      <c r="M34" s="24"/>
      <c r="N34" s="27">
        <f t="shared" si="6"/>
        <v>0</v>
      </c>
    </row>
    <row r="35" spans="1:14" s="26" customFormat="1" ht="12.75" x14ac:dyDescent="0.2">
      <c r="A35" s="24">
        <v>23</v>
      </c>
      <c r="B35" s="24" t="s">
        <v>1161</v>
      </c>
      <c r="C35" s="25">
        <v>30.49</v>
      </c>
      <c r="D35" s="24">
        <v>24</v>
      </c>
      <c r="E35" s="24"/>
      <c r="F35" s="25">
        <f t="shared" si="3"/>
        <v>731.76</v>
      </c>
      <c r="G35" s="24">
        <v>12</v>
      </c>
      <c r="H35" s="25">
        <f t="shared" si="5"/>
        <v>365.88</v>
      </c>
      <c r="I35" s="24">
        <v>12</v>
      </c>
      <c r="J35" s="25">
        <f t="shared" si="4"/>
        <v>365.88</v>
      </c>
      <c r="K35" s="24"/>
      <c r="L35" s="25">
        <f t="shared" si="1"/>
        <v>0</v>
      </c>
      <c r="M35" s="24"/>
      <c r="N35" s="27">
        <f t="shared" si="6"/>
        <v>0</v>
      </c>
    </row>
    <row r="36" spans="1:14" s="26" customFormat="1" ht="12.75" x14ac:dyDescent="0.2">
      <c r="A36" s="24">
        <v>24</v>
      </c>
      <c r="B36" s="24" t="s">
        <v>541</v>
      </c>
      <c r="C36" s="25">
        <v>378.2</v>
      </c>
      <c r="D36" s="24">
        <v>2</v>
      </c>
      <c r="E36" s="24"/>
      <c r="F36" s="25">
        <f t="shared" si="3"/>
        <v>756.4</v>
      </c>
      <c r="G36" s="24">
        <v>1</v>
      </c>
      <c r="H36" s="25">
        <f t="shared" si="5"/>
        <v>378.2</v>
      </c>
      <c r="I36" s="24">
        <v>1</v>
      </c>
      <c r="J36" s="25">
        <f t="shared" si="4"/>
        <v>378.2</v>
      </c>
      <c r="K36" s="24"/>
      <c r="L36" s="25">
        <f t="shared" si="1"/>
        <v>0</v>
      </c>
      <c r="M36" s="24"/>
      <c r="N36" s="27">
        <f t="shared" si="6"/>
        <v>0</v>
      </c>
    </row>
    <row r="37" spans="1:14" s="26" customFormat="1" ht="12.75" x14ac:dyDescent="0.2">
      <c r="A37" s="24">
        <v>25</v>
      </c>
      <c r="B37" s="24" t="s">
        <v>1140</v>
      </c>
      <c r="C37" s="25">
        <v>311.88</v>
      </c>
      <c r="D37" s="24">
        <v>4</v>
      </c>
      <c r="E37" s="24"/>
      <c r="F37" s="25">
        <f t="shared" si="3"/>
        <v>1247.52</v>
      </c>
      <c r="G37" s="24">
        <v>1</v>
      </c>
      <c r="H37" s="25">
        <f t="shared" si="5"/>
        <v>311.88</v>
      </c>
      <c r="I37" s="24">
        <v>1</v>
      </c>
      <c r="J37" s="25">
        <f t="shared" si="4"/>
        <v>311.88</v>
      </c>
      <c r="K37" s="24">
        <v>1</v>
      </c>
      <c r="L37" s="25">
        <f t="shared" si="1"/>
        <v>311.88</v>
      </c>
      <c r="M37" s="24">
        <v>1</v>
      </c>
      <c r="N37" s="27">
        <f t="shared" si="6"/>
        <v>311.88</v>
      </c>
    </row>
    <row r="38" spans="1:14" s="26" customFormat="1" ht="12.75" x14ac:dyDescent="0.2">
      <c r="A38" s="24">
        <v>26</v>
      </c>
      <c r="B38" s="24" t="s">
        <v>1151</v>
      </c>
      <c r="C38" s="25">
        <v>2598.84</v>
      </c>
      <c r="D38" s="24">
        <v>1</v>
      </c>
      <c r="E38" s="24"/>
      <c r="F38" s="25">
        <f t="shared" si="3"/>
        <v>2598.84</v>
      </c>
      <c r="G38" s="24">
        <v>1</v>
      </c>
      <c r="H38" s="25">
        <f t="shared" si="5"/>
        <v>2598.84</v>
      </c>
      <c r="I38" s="24"/>
      <c r="J38" s="25">
        <f t="shared" si="4"/>
        <v>0</v>
      </c>
      <c r="K38" s="24"/>
      <c r="L38" s="25">
        <f t="shared" si="1"/>
        <v>0</v>
      </c>
      <c r="M38" s="24"/>
      <c r="N38" s="27">
        <f t="shared" si="6"/>
        <v>0</v>
      </c>
    </row>
    <row r="39" spans="1:14" s="26" customFormat="1" ht="12.75" x14ac:dyDescent="0.2">
      <c r="A39" s="24">
        <v>27</v>
      </c>
      <c r="B39" s="24" t="s">
        <v>1152</v>
      </c>
      <c r="C39" s="25">
        <v>167.44</v>
      </c>
      <c r="D39" s="24">
        <v>8</v>
      </c>
      <c r="E39" s="24"/>
      <c r="F39" s="25">
        <f t="shared" si="3"/>
        <v>1339.52</v>
      </c>
      <c r="G39" s="24">
        <v>2</v>
      </c>
      <c r="H39" s="25">
        <f t="shared" si="5"/>
        <v>334.88</v>
      </c>
      <c r="I39" s="24">
        <v>2</v>
      </c>
      <c r="J39" s="25">
        <f t="shared" si="4"/>
        <v>334.88</v>
      </c>
      <c r="K39" s="24">
        <v>2</v>
      </c>
      <c r="L39" s="25">
        <f t="shared" si="1"/>
        <v>334.88</v>
      </c>
      <c r="M39" s="24">
        <v>2</v>
      </c>
      <c r="N39" s="27">
        <f t="shared" si="6"/>
        <v>334.88</v>
      </c>
    </row>
    <row r="40" spans="1:14" s="26" customFormat="1" ht="12.75" x14ac:dyDescent="0.2">
      <c r="A40" s="24">
        <v>28</v>
      </c>
      <c r="B40" s="24" t="s">
        <v>1153</v>
      </c>
      <c r="C40" s="25">
        <v>111.3</v>
      </c>
      <c r="D40" s="24">
        <v>4</v>
      </c>
      <c r="E40" s="24"/>
      <c r="F40" s="25">
        <f t="shared" si="3"/>
        <v>445.2</v>
      </c>
      <c r="G40" s="24">
        <v>2</v>
      </c>
      <c r="H40" s="25">
        <f t="shared" si="5"/>
        <v>222.6</v>
      </c>
      <c r="I40" s="24">
        <v>2</v>
      </c>
      <c r="J40" s="25">
        <f t="shared" si="4"/>
        <v>222.6</v>
      </c>
      <c r="K40" s="24"/>
      <c r="L40" s="25">
        <f t="shared" si="1"/>
        <v>0</v>
      </c>
      <c r="M40" s="24"/>
      <c r="N40" s="27">
        <f t="shared" si="6"/>
        <v>0</v>
      </c>
    </row>
    <row r="41" spans="1:14" s="26" customFormat="1" ht="12.75" x14ac:dyDescent="0.2">
      <c r="A41" s="24">
        <v>29</v>
      </c>
      <c r="B41" s="24" t="s">
        <v>1154</v>
      </c>
      <c r="C41" s="25">
        <v>154</v>
      </c>
      <c r="D41" s="24">
        <v>6</v>
      </c>
      <c r="E41" s="24"/>
      <c r="F41" s="25">
        <f t="shared" si="3"/>
        <v>924</v>
      </c>
      <c r="G41" s="24">
        <v>2</v>
      </c>
      <c r="H41" s="25">
        <f t="shared" si="5"/>
        <v>308</v>
      </c>
      <c r="I41" s="24">
        <v>2</v>
      </c>
      <c r="J41" s="25">
        <f t="shared" si="4"/>
        <v>308</v>
      </c>
      <c r="K41" s="24">
        <v>2</v>
      </c>
      <c r="L41" s="25">
        <f t="shared" si="1"/>
        <v>308</v>
      </c>
      <c r="M41" s="24"/>
      <c r="N41" s="27">
        <f t="shared" si="6"/>
        <v>0</v>
      </c>
    </row>
    <row r="42" spans="1:14" s="26" customFormat="1" ht="12.75" x14ac:dyDescent="0.2">
      <c r="A42" s="24">
        <v>30</v>
      </c>
      <c r="B42" s="24" t="s">
        <v>1155</v>
      </c>
      <c r="C42" s="25">
        <v>8.76</v>
      </c>
      <c r="D42" s="24">
        <v>30</v>
      </c>
      <c r="E42" s="24"/>
      <c r="F42" s="25">
        <f t="shared" si="3"/>
        <v>262.8</v>
      </c>
      <c r="G42" s="24">
        <v>5</v>
      </c>
      <c r="H42" s="25">
        <f t="shared" si="5"/>
        <v>43.8</v>
      </c>
      <c r="I42" s="24">
        <v>5</v>
      </c>
      <c r="J42" s="25">
        <f t="shared" si="4"/>
        <v>43.8</v>
      </c>
      <c r="K42" s="24">
        <v>10</v>
      </c>
      <c r="L42" s="25">
        <f t="shared" si="1"/>
        <v>87.6</v>
      </c>
      <c r="M42" s="24">
        <v>10</v>
      </c>
      <c r="N42" s="27">
        <f t="shared" si="6"/>
        <v>87.6</v>
      </c>
    </row>
    <row r="43" spans="1:14" s="26" customFormat="1" ht="12.75" x14ac:dyDescent="0.2">
      <c r="A43" s="24">
        <v>31</v>
      </c>
      <c r="B43" s="24" t="s">
        <v>1156</v>
      </c>
      <c r="C43" s="25">
        <v>15.22</v>
      </c>
      <c r="D43" s="24">
        <v>30</v>
      </c>
      <c r="E43" s="24"/>
      <c r="F43" s="25">
        <f t="shared" si="3"/>
        <v>456.6</v>
      </c>
      <c r="G43" s="24">
        <v>5</v>
      </c>
      <c r="H43" s="25">
        <f t="shared" si="5"/>
        <v>76.100000000000009</v>
      </c>
      <c r="I43" s="24">
        <v>5</v>
      </c>
      <c r="J43" s="25">
        <f t="shared" si="4"/>
        <v>76.100000000000009</v>
      </c>
      <c r="K43" s="24">
        <v>10</v>
      </c>
      <c r="L43" s="25">
        <f t="shared" si="1"/>
        <v>152.20000000000002</v>
      </c>
      <c r="M43" s="24">
        <v>10</v>
      </c>
      <c r="N43" s="27">
        <f t="shared" si="6"/>
        <v>152.20000000000002</v>
      </c>
    </row>
    <row r="44" spans="1:14" s="26" customFormat="1" ht="12.75" x14ac:dyDescent="0.2">
      <c r="A44" s="24">
        <v>32</v>
      </c>
      <c r="B44" s="24" t="s">
        <v>1157</v>
      </c>
      <c r="C44" s="25">
        <v>22.36</v>
      </c>
      <c r="D44" s="24">
        <v>30</v>
      </c>
      <c r="E44" s="24"/>
      <c r="F44" s="25">
        <f t="shared" si="3"/>
        <v>670.8</v>
      </c>
      <c r="G44" s="24">
        <v>5</v>
      </c>
      <c r="H44" s="25">
        <f t="shared" si="5"/>
        <v>111.8</v>
      </c>
      <c r="I44" s="24">
        <v>5</v>
      </c>
      <c r="J44" s="25">
        <f t="shared" si="4"/>
        <v>111.8</v>
      </c>
      <c r="K44" s="24">
        <v>10</v>
      </c>
      <c r="L44" s="25">
        <f t="shared" si="1"/>
        <v>223.6</v>
      </c>
      <c r="M44" s="24">
        <v>10</v>
      </c>
      <c r="N44" s="27">
        <f t="shared" si="6"/>
        <v>223.6</v>
      </c>
    </row>
    <row r="45" spans="1:14" s="26" customFormat="1" ht="12.75" x14ac:dyDescent="0.2">
      <c r="A45" s="24">
        <v>33</v>
      </c>
      <c r="B45" s="24" t="s">
        <v>1158</v>
      </c>
      <c r="C45" s="25">
        <v>54.6</v>
      </c>
      <c r="D45" s="24">
        <v>30</v>
      </c>
      <c r="E45" s="24"/>
      <c r="F45" s="25">
        <f t="shared" si="3"/>
        <v>1638</v>
      </c>
      <c r="G45" s="24">
        <v>5</v>
      </c>
      <c r="H45" s="25">
        <f t="shared" si="5"/>
        <v>273</v>
      </c>
      <c r="I45" s="24">
        <v>5</v>
      </c>
      <c r="J45" s="25">
        <f t="shared" si="4"/>
        <v>273</v>
      </c>
      <c r="K45" s="24">
        <v>10</v>
      </c>
      <c r="L45" s="25">
        <f t="shared" si="1"/>
        <v>546</v>
      </c>
      <c r="M45" s="24">
        <v>10</v>
      </c>
      <c r="N45" s="27">
        <f t="shared" si="6"/>
        <v>546</v>
      </c>
    </row>
    <row r="46" spans="1:14" s="26" customFormat="1" ht="12.75" x14ac:dyDescent="0.2">
      <c r="A46" s="24">
        <v>34</v>
      </c>
      <c r="B46" s="24" t="s">
        <v>1159</v>
      </c>
      <c r="C46" s="25">
        <v>11.68</v>
      </c>
      <c r="D46" s="24">
        <v>22</v>
      </c>
      <c r="E46" s="24"/>
      <c r="F46" s="25">
        <f t="shared" si="3"/>
        <v>256.95999999999998</v>
      </c>
      <c r="G46" s="24">
        <v>3</v>
      </c>
      <c r="H46" s="25">
        <f t="shared" si="5"/>
        <v>35.04</v>
      </c>
      <c r="I46" s="24">
        <v>3</v>
      </c>
      <c r="J46" s="25">
        <f t="shared" si="4"/>
        <v>35.04</v>
      </c>
      <c r="K46" s="24">
        <v>13</v>
      </c>
      <c r="L46" s="25">
        <f t="shared" si="1"/>
        <v>151.84</v>
      </c>
      <c r="M46" s="24">
        <v>3</v>
      </c>
      <c r="N46" s="27">
        <f t="shared" si="6"/>
        <v>35.04</v>
      </c>
    </row>
    <row r="47" spans="1:14" s="26" customFormat="1" ht="12.75" x14ac:dyDescent="0.2">
      <c r="A47" s="24">
        <v>35</v>
      </c>
      <c r="B47" s="24" t="s">
        <v>1160</v>
      </c>
      <c r="C47" s="25">
        <v>927.18</v>
      </c>
      <c r="D47" s="24">
        <v>1</v>
      </c>
      <c r="E47" s="24"/>
      <c r="F47" s="25">
        <f t="shared" si="3"/>
        <v>927.18</v>
      </c>
      <c r="G47" s="24">
        <v>1</v>
      </c>
      <c r="H47" s="25">
        <f t="shared" si="5"/>
        <v>927.18</v>
      </c>
      <c r="I47" s="24"/>
      <c r="J47" s="25">
        <f t="shared" si="4"/>
        <v>0</v>
      </c>
      <c r="K47" s="24"/>
      <c r="L47" s="25">
        <f t="shared" si="1"/>
        <v>0</v>
      </c>
      <c r="M47" s="24"/>
      <c r="N47" s="27">
        <f t="shared" si="6"/>
        <v>0</v>
      </c>
    </row>
    <row r="48" spans="1:14" s="26" customFormat="1" ht="12.75" x14ac:dyDescent="0.2">
      <c r="A48" s="24">
        <v>36</v>
      </c>
      <c r="B48" s="24" t="s">
        <v>1138</v>
      </c>
      <c r="C48" s="25">
        <v>738.4</v>
      </c>
      <c r="D48" s="24">
        <v>1</v>
      </c>
      <c r="E48" s="24"/>
      <c r="F48" s="25">
        <f t="shared" si="3"/>
        <v>738.4</v>
      </c>
      <c r="G48" s="24">
        <v>1</v>
      </c>
      <c r="H48" s="25">
        <f t="shared" si="5"/>
        <v>738.4</v>
      </c>
      <c r="I48" s="24"/>
      <c r="J48" s="25">
        <f t="shared" si="4"/>
        <v>0</v>
      </c>
      <c r="K48" s="24"/>
      <c r="L48" s="25">
        <f t="shared" si="1"/>
        <v>0</v>
      </c>
      <c r="M48" s="24"/>
      <c r="N48" s="27">
        <f t="shared" si="6"/>
        <v>0</v>
      </c>
    </row>
    <row r="49" spans="1:14" s="26" customFormat="1" ht="12.75" x14ac:dyDescent="0.2">
      <c r="A49" s="24">
        <v>37</v>
      </c>
      <c r="B49" s="24" t="s">
        <v>1162</v>
      </c>
      <c r="C49" s="25">
        <v>30.49</v>
      </c>
      <c r="D49" s="24">
        <v>24</v>
      </c>
      <c r="E49" s="24"/>
      <c r="F49" s="25">
        <f t="shared" si="3"/>
        <v>731.76</v>
      </c>
      <c r="G49" s="24">
        <v>12</v>
      </c>
      <c r="H49" s="25">
        <f t="shared" si="5"/>
        <v>365.88</v>
      </c>
      <c r="I49" s="24">
        <v>12</v>
      </c>
      <c r="J49" s="25">
        <f t="shared" si="4"/>
        <v>365.88</v>
      </c>
      <c r="K49" s="24"/>
      <c r="L49" s="25">
        <f t="shared" si="1"/>
        <v>0</v>
      </c>
      <c r="M49" s="24"/>
      <c r="N49" s="27">
        <f t="shared" si="6"/>
        <v>0</v>
      </c>
    </row>
    <row r="50" spans="1:14" s="26" customFormat="1" ht="12.75" x14ac:dyDescent="0.2">
      <c r="A50" s="24">
        <v>38</v>
      </c>
      <c r="B50" s="24" t="s">
        <v>541</v>
      </c>
      <c r="C50" s="25">
        <v>378.2</v>
      </c>
      <c r="D50" s="24">
        <v>2</v>
      </c>
      <c r="E50" s="24"/>
      <c r="F50" s="25">
        <f t="shared" si="3"/>
        <v>756.4</v>
      </c>
      <c r="G50" s="24">
        <v>1</v>
      </c>
      <c r="H50" s="25">
        <f t="shared" si="5"/>
        <v>378.2</v>
      </c>
      <c r="I50" s="24"/>
      <c r="J50" s="25">
        <f t="shared" si="4"/>
        <v>0</v>
      </c>
      <c r="K50" s="24">
        <v>1</v>
      </c>
      <c r="L50" s="25">
        <f t="shared" si="1"/>
        <v>378.2</v>
      </c>
      <c r="M50" s="24"/>
      <c r="N50" s="27">
        <f t="shared" si="6"/>
        <v>0</v>
      </c>
    </row>
    <row r="51" spans="1:14" s="26" customFormat="1" ht="12.75" x14ac:dyDescent="0.2">
      <c r="A51" s="24">
        <v>39</v>
      </c>
      <c r="B51" s="24" t="s">
        <v>1140</v>
      </c>
      <c r="C51" s="25">
        <v>311.88</v>
      </c>
      <c r="D51" s="24">
        <v>4</v>
      </c>
      <c r="E51" s="24"/>
      <c r="F51" s="25">
        <f t="shared" si="3"/>
        <v>1247.52</v>
      </c>
      <c r="G51" s="24">
        <v>1</v>
      </c>
      <c r="H51" s="25">
        <f t="shared" si="5"/>
        <v>311.88</v>
      </c>
      <c r="I51" s="24">
        <v>1</v>
      </c>
      <c r="J51" s="25">
        <f t="shared" si="4"/>
        <v>311.88</v>
      </c>
      <c r="K51" s="24">
        <v>1</v>
      </c>
      <c r="L51" s="25">
        <f t="shared" si="1"/>
        <v>311.88</v>
      </c>
      <c r="M51" s="24">
        <v>1</v>
      </c>
      <c r="N51" s="27">
        <f t="shared" si="6"/>
        <v>311.88</v>
      </c>
    </row>
    <row r="52" spans="1:14" s="26" customFormat="1" ht="12.75" x14ac:dyDescent="0.2">
      <c r="A52" s="24"/>
      <c r="B52" s="24"/>
      <c r="C52" s="25"/>
      <c r="D52" s="24"/>
      <c r="E52" s="24"/>
      <c r="F52" s="25"/>
      <c r="G52" s="24"/>
      <c r="H52" s="25"/>
      <c r="I52" s="24"/>
      <c r="J52" s="25"/>
      <c r="K52" s="24"/>
      <c r="L52" s="25"/>
      <c r="M52" s="24"/>
      <c r="N52" s="27"/>
    </row>
    <row r="53" spans="1:14" s="26" customFormat="1" ht="12.75" x14ac:dyDescent="0.2">
      <c r="A53" s="24">
        <v>40</v>
      </c>
      <c r="B53" s="24" t="s">
        <v>1163</v>
      </c>
      <c r="C53" s="25">
        <v>36.659999999999997</v>
      </c>
      <c r="D53" s="24">
        <v>12</v>
      </c>
      <c r="E53" s="24"/>
      <c r="F53" s="25">
        <f t="shared" si="3"/>
        <v>439.91999999999996</v>
      </c>
      <c r="G53" s="24">
        <v>6</v>
      </c>
      <c r="H53" s="25">
        <f t="shared" si="5"/>
        <v>219.95999999999998</v>
      </c>
      <c r="I53" s="24"/>
      <c r="J53" s="25">
        <f t="shared" si="4"/>
        <v>0</v>
      </c>
      <c r="K53" s="24">
        <v>6</v>
      </c>
      <c r="L53" s="25">
        <f t="shared" si="1"/>
        <v>219.95999999999998</v>
      </c>
      <c r="M53" s="24"/>
      <c r="N53" s="27">
        <f t="shared" si="6"/>
        <v>0</v>
      </c>
    </row>
    <row r="54" spans="1:14" s="26" customFormat="1" ht="12.75" x14ac:dyDescent="0.2">
      <c r="A54" s="24">
        <v>41</v>
      </c>
      <c r="B54" s="24" t="s">
        <v>1164</v>
      </c>
      <c r="C54" s="25">
        <v>7.76</v>
      </c>
      <c r="D54" s="24">
        <v>30</v>
      </c>
      <c r="E54" s="24"/>
      <c r="F54" s="25">
        <f t="shared" si="3"/>
        <v>232.79999999999998</v>
      </c>
      <c r="G54" s="24">
        <v>10</v>
      </c>
      <c r="H54" s="25">
        <f t="shared" si="5"/>
        <v>77.599999999999994</v>
      </c>
      <c r="I54" s="24">
        <v>10</v>
      </c>
      <c r="J54" s="25">
        <f t="shared" si="4"/>
        <v>77.599999999999994</v>
      </c>
      <c r="K54" s="24">
        <v>10</v>
      </c>
      <c r="L54" s="25">
        <f t="shared" si="1"/>
        <v>77.599999999999994</v>
      </c>
      <c r="M54" s="24"/>
      <c r="N54" s="27">
        <f t="shared" si="6"/>
        <v>0</v>
      </c>
    </row>
    <row r="55" spans="1:14" s="26" customFormat="1" ht="12.75" x14ac:dyDescent="0.2">
      <c r="A55" s="24">
        <v>42</v>
      </c>
      <c r="B55" s="24" t="s">
        <v>1165</v>
      </c>
      <c r="C55" s="25">
        <v>13.78</v>
      </c>
      <c r="D55" s="24">
        <v>32</v>
      </c>
      <c r="E55" s="24"/>
      <c r="F55" s="25">
        <f t="shared" si="3"/>
        <v>440.96</v>
      </c>
      <c r="G55" s="24">
        <v>10</v>
      </c>
      <c r="H55" s="25">
        <f t="shared" si="5"/>
        <v>137.79999999999998</v>
      </c>
      <c r="I55" s="24">
        <v>10</v>
      </c>
      <c r="J55" s="25">
        <f t="shared" si="4"/>
        <v>137.79999999999998</v>
      </c>
      <c r="K55" s="24">
        <v>12</v>
      </c>
      <c r="L55" s="25">
        <f t="shared" si="1"/>
        <v>165.35999999999999</v>
      </c>
      <c r="M55" s="24"/>
      <c r="N55" s="27">
        <f t="shared" si="6"/>
        <v>0</v>
      </c>
    </row>
    <row r="56" spans="1:14" s="26" customFormat="1" ht="12.75" x14ac:dyDescent="0.2">
      <c r="A56" s="24">
        <v>43</v>
      </c>
      <c r="B56" s="24" t="s">
        <v>548</v>
      </c>
      <c r="C56" s="25">
        <v>20.79</v>
      </c>
      <c r="D56" s="24">
        <v>4</v>
      </c>
      <c r="E56" s="24"/>
      <c r="F56" s="25">
        <f t="shared" si="3"/>
        <v>83.16</v>
      </c>
      <c r="G56" s="24">
        <v>1</v>
      </c>
      <c r="H56" s="25">
        <f t="shared" si="5"/>
        <v>20.79</v>
      </c>
      <c r="I56" s="24">
        <v>1</v>
      </c>
      <c r="J56" s="25">
        <f t="shared" si="4"/>
        <v>20.79</v>
      </c>
      <c r="K56" s="24">
        <v>1</v>
      </c>
      <c r="L56" s="25">
        <f t="shared" si="1"/>
        <v>20.79</v>
      </c>
      <c r="M56" s="24">
        <v>1</v>
      </c>
      <c r="N56" s="27">
        <f t="shared" si="6"/>
        <v>20.79</v>
      </c>
    </row>
    <row r="57" spans="1:14" s="26" customFormat="1" ht="12.75" x14ac:dyDescent="0.2">
      <c r="A57" s="24">
        <v>44</v>
      </c>
      <c r="B57" s="24" t="s">
        <v>1166</v>
      </c>
      <c r="C57" s="25">
        <v>100.05</v>
      </c>
      <c r="D57" s="24">
        <v>2</v>
      </c>
      <c r="E57" s="24"/>
      <c r="F57" s="25">
        <f t="shared" si="3"/>
        <v>200.1</v>
      </c>
      <c r="G57" s="24">
        <v>1</v>
      </c>
      <c r="H57" s="25">
        <f t="shared" si="5"/>
        <v>100.05</v>
      </c>
      <c r="I57" s="24">
        <v>1</v>
      </c>
      <c r="J57" s="25">
        <f t="shared" si="4"/>
        <v>100.05</v>
      </c>
      <c r="K57" s="24"/>
      <c r="L57" s="25">
        <f t="shared" si="1"/>
        <v>0</v>
      </c>
      <c r="M57" s="24"/>
      <c r="N57" s="27">
        <f t="shared" si="6"/>
        <v>0</v>
      </c>
    </row>
    <row r="58" spans="1:14" s="26" customFormat="1" ht="12.75" x14ac:dyDescent="0.2">
      <c r="A58" s="24">
        <v>45</v>
      </c>
      <c r="B58" s="24" t="s">
        <v>549</v>
      </c>
      <c r="C58" s="25">
        <v>34.950000000000003</v>
      </c>
      <c r="D58" s="24">
        <v>2</v>
      </c>
      <c r="E58" s="24"/>
      <c r="F58" s="25">
        <f t="shared" si="3"/>
        <v>69.900000000000006</v>
      </c>
      <c r="G58" s="24">
        <v>2</v>
      </c>
      <c r="H58" s="25">
        <f t="shared" si="5"/>
        <v>69.900000000000006</v>
      </c>
      <c r="I58" s="24"/>
      <c r="J58" s="25">
        <f t="shared" si="4"/>
        <v>0</v>
      </c>
      <c r="K58" s="24"/>
      <c r="L58" s="25">
        <f t="shared" si="1"/>
        <v>0</v>
      </c>
      <c r="M58" s="24"/>
      <c r="N58" s="27">
        <f t="shared" si="6"/>
        <v>0</v>
      </c>
    </row>
    <row r="59" spans="1:14" s="26" customFormat="1" ht="12.75" x14ac:dyDescent="0.2">
      <c r="A59" s="24">
        <v>46</v>
      </c>
      <c r="B59" s="24" t="s">
        <v>1167</v>
      </c>
      <c r="C59" s="25">
        <v>453.96</v>
      </c>
      <c r="D59" s="24">
        <v>1</v>
      </c>
      <c r="E59" s="24"/>
      <c r="F59" s="25">
        <f t="shared" si="3"/>
        <v>453.96</v>
      </c>
      <c r="G59" s="24">
        <v>1</v>
      </c>
      <c r="H59" s="25">
        <f t="shared" si="5"/>
        <v>453.96</v>
      </c>
      <c r="I59" s="24"/>
      <c r="J59" s="25">
        <f t="shared" si="4"/>
        <v>0</v>
      </c>
      <c r="K59" s="24"/>
      <c r="L59" s="25">
        <f t="shared" si="1"/>
        <v>0</v>
      </c>
      <c r="M59" s="24"/>
      <c r="N59" s="27">
        <f t="shared" si="6"/>
        <v>0</v>
      </c>
    </row>
    <row r="60" spans="1:14" s="26" customFormat="1" ht="12.75" x14ac:dyDescent="0.2">
      <c r="A60" s="24">
        <v>47</v>
      </c>
      <c r="B60" s="24" t="s">
        <v>1168</v>
      </c>
      <c r="C60" s="25">
        <v>24.9</v>
      </c>
      <c r="D60" s="24">
        <v>4</v>
      </c>
      <c r="E60" s="24"/>
      <c r="F60" s="25">
        <f t="shared" si="3"/>
        <v>99.6</v>
      </c>
      <c r="G60" s="24">
        <v>2</v>
      </c>
      <c r="H60" s="25">
        <f t="shared" si="5"/>
        <v>49.8</v>
      </c>
      <c r="I60" s="24">
        <v>2</v>
      </c>
      <c r="J60" s="25">
        <f t="shared" si="4"/>
        <v>49.8</v>
      </c>
      <c r="K60" s="24"/>
      <c r="L60" s="25">
        <f t="shared" si="1"/>
        <v>0</v>
      </c>
      <c r="M60" s="24"/>
      <c r="N60" s="27">
        <f t="shared" si="6"/>
        <v>0</v>
      </c>
    </row>
    <row r="61" spans="1:14" s="26" customFormat="1" ht="12.75" x14ac:dyDescent="0.2">
      <c r="A61" s="24">
        <v>48</v>
      </c>
      <c r="B61" s="24" t="s">
        <v>1169</v>
      </c>
      <c r="C61" s="25">
        <v>249.6</v>
      </c>
      <c r="D61" s="24">
        <v>32</v>
      </c>
      <c r="E61" s="24"/>
      <c r="F61" s="25">
        <f t="shared" si="3"/>
        <v>7987.2</v>
      </c>
      <c r="G61" s="24">
        <v>8</v>
      </c>
      <c r="H61" s="25">
        <f t="shared" si="5"/>
        <v>1996.8</v>
      </c>
      <c r="I61" s="24">
        <v>8</v>
      </c>
      <c r="J61" s="25">
        <f t="shared" si="4"/>
        <v>1996.8</v>
      </c>
      <c r="K61" s="24">
        <v>8</v>
      </c>
      <c r="L61" s="25">
        <f t="shared" si="1"/>
        <v>1996.8</v>
      </c>
      <c r="M61" s="24">
        <v>8</v>
      </c>
      <c r="N61" s="27">
        <f t="shared" si="6"/>
        <v>1996.8</v>
      </c>
    </row>
    <row r="62" spans="1:14" s="26" customFormat="1" ht="12.75" x14ac:dyDescent="0.2">
      <c r="A62" s="24">
        <v>49</v>
      </c>
      <c r="B62" s="24" t="s">
        <v>1170</v>
      </c>
      <c r="C62" s="25">
        <v>249.6</v>
      </c>
      <c r="D62" s="24">
        <v>12</v>
      </c>
      <c r="E62" s="24"/>
      <c r="F62" s="25">
        <f t="shared" si="3"/>
        <v>2995.2</v>
      </c>
      <c r="G62" s="24">
        <v>3</v>
      </c>
      <c r="H62" s="25">
        <f t="shared" si="5"/>
        <v>748.8</v>
      </c>
      <c r="I62" s="24">
        <v>3</v>
      </c>
      <c r="J62" s="25">
        <f t="shared" si="4"/>
        <v>748.8</v>
      </c>
      <c r="K62" s="24">
        <v>3</v>
      </c>
      <c r="L62" s="25">
        <f t="shared" si="1"/>
        <v>748.8</v>
      </c>
      <c r="M62" s="24">
        <v>3</v>
      </c>
      <c r="N62" s="27">
        <f t="shared" si="6"/>
        <v>748.8</v>
      </c>
    </row>
    <row r="63" spans="1:14" s="26" customFormat="1" ht="12.75" x14ac:dyDescent="0.2">
      <c r="A63" s="24">
        <v>50</v>
      </c>
      <c r="B63" s="24" t="s">
        <v>1171</v>
      </c>
      <c r="C63" s="25">
        <v>249.6</v>
      </c>
      <c r="D63" s="24">
        <v>12</v>
      </c>
      <c r="E63" s="24"/>
      <c r="F63" s="25">
        <f t="shared" si="3"/>
        <v>2995.2</v>
      </c>
      <c r="G63" s="24">
        <v>3</v>
      </c>
      <c r="H63" s="25">
        <f t="shared" si="5"/>
        <v>748.8</v>
      </c>
      <c r="I63" s="24">
        <v>3</v>
      </c>
      <c r="J63" s="25">
        <f t="shared" si="4"/>
        <v>748.8</v>
      </c>
      <c r="K63" s="24">
        <v>3</v>
      </c>
      <c r="L63" s="25">
        <f t="shared" si="1"/>
        <v>748.8</v>
      </c>
      <c r="M63" s="24">
        <v>3</v>
      </c>
      <c r="N63" s="27">
        <f t="shared" si="6"/>
        <v>748.8</v>
      </c>
    </row>
    <row r="64" spans="1:14" s="26" customFormat="1" ht="12.75" x14ac:dyDescent="0.2">
      <c r="A64" s="24">
        <v>51</v>
      </c>
      <c r="B64" s="24" t="s">
        <v>1172</v>
      </c>
      <c r="C64" s="25">
        <v>249.6</v>
      </c>
      <c r="D64" s="24">
        <v>12</v>
      </c>
      <c r="E64" s="24"/>
      <c r="F64" s="25">
        <f t="shared" si="3"/>
        <v>2995.2</v>
      </c>
      <c r="G64" s="24">
        <v>3</v>
      </c>
      <c r="H64" s="25">
        <f t="shared" si="5"/>
        <v>748.8</v>
      </c>
      <c r="I64" s="24">
        <v>3</v>
      </c>
      <c r="J64" s="25">
        <f t="shared" si="4"/>
        <v>748.8</v>
      </c>
      <c r="K64" s="24">
        <v>3</v>
      </c>
      <c r="L64" s="25">
        <f t="shared" si="1"/>
        <v>748.8</v>
      </c>
      <c r="M64" s="24">
        <v>3</v>
      </c>
      <c r="N64" s="27">
        <f t="shared" si="6"/>
        <v>748.8</v>
      </c>
    </row>
    <row r="65" spans="1:14" s="26" customFormat="1" ht="12.75" x14ac:dyDescent="0.2">
      <c r="A65" s="24">
        <v>52</v>
      </c>
      <c r="B65" s="24" t="s">
        <v>1173</v>
      </c>
      <c r="C65" s="25">
        <v>405.6</v>
      </c>
      <c r="D65" s="24">
        <v>12</v>
      </c>
      <c r="E65" s="24"/>
      <c r="F65" s="25">
        <f t="shared" si="3"/>
        <v>4867.2000000000007</v>
      </c>
      <c r="G65" s="24">
        <v>3</v>
      </c>
      <c r="H65" s="25">
        <f t="shared" si="5"/>
        <v>1216.8000000000002</v>
      </c>
      <c r="I65" s="24">
        <v>3</v>
      </c>
      <c r="J65" s="25">
        <f t="shared" si="4"/>
        <v>1216.8000000000002</v>
      </c>
      <c r="K65" s="24">
        <v>3</v>
      </c>
      <c r="L65" s="25">
        <f t="shared" si="1"/>
        <v>1216.8000000000002</v>
      </c>
      <c r="M65" s="24">
        <v>3</v>
      </c>
      <c r="N65" s="27">
        <f t="shared" si="6"/>
        <v>1216.8000000000002</v>
      </c>
    </row>
    <row r="66" spans="1:14" s="26" customFormat="1" ht="12.75" x14ac:dyDescent="0.2">
      <c r="A66" s="24">
        <v>53</v>
      </c>
      <c r="B66" s="24" t="s">
        <v>1174</v>
      </c>
      <c r="C66" s="25">
        <v>405.6</v>
      </c>
      <c r="D66" s="24">
        <v>12</v>
      </c>
      <c r="E66" s="24"/>
      <c r="F66" s="25">
        <f t="shared" si="3"/>
        <v>4867.2000000000007</v>
      </c>
      <c r="G66" s="24">
        <v>3</v>
      </c>
      <c r="H66" s="25">
        <f t="shared" si="5"/>
        <v>1216.8000000000002</v>
      </c>
      <c r="I66" s="24">
        <v>3</v>
      </c>
      <c r="J66" s="25">
        <f t="shared" si="4"/>
        <v>1216.8000000000002</v>
      </c>
      <c r="K66" s="24">
        <v>3</v>
      </c>
      <c r="L66" s="25">
        <f t="shared" si="1"/>
        <v>1216.8000000000002</v>
      </c>
      <c r="M66" s="24">
        <v>3</v>
      </c>
      <c r="N66" s="27">
        <f t="shared" si="6"/>
        <v>1216.8000000000002</v>
      </c>
    </row>
    <row r="67" spans="1:14" s="26" customFormat="1" ht="12.75" x14ac:dyDescent="0.2">
      <c r="A67" s="24">
        <v>54</v>
      </c>
      <c r="B67" s="24" t="s">
        <v>557</v>
      </c>
      <c r="C67" s="25">
        <v>20.260000000000002</v>
      </c>
      <c r="D67" s="24">
        <v>12</v>
      </c>
      <c r="E67" s="24"/>
      <c r="F67" s="25">
        <f t="shared" si="3"/>
        <v>243.12</v>
      </c>
      <c r="G67" s="24">
        <v>3</v>
      </c>
      <c r="H67" s="25">
        <f t="shared" si="5"/>
        <v>60.78</v>
      </c>
      <c r="I67" s="24">
        <v>3</v>
      </c>
      <c r="J67" s="25">
        <f t="shared" si="4"/>
        <v>60.78</v>
      </c>
      <c r="K67" s="24">
        <v>3</v>
      </c>
      <c r="L67" s="25">
        <f t="shared" si="1"/>
        <v>60.78</v>
      </c>
      <c r="M67" s="24">
        <v>3</v>
      </c>
      <c r="N67" s="27">
        <f t="shared" si="6"/>
        <v>60.78</v>
      </c>
    </row>
    <row r="68" spans="1:14" s="26" customFormat="1" ht="12.75" x14ac:dyDescent="0.2">
      <c r="A68" s="24">
        <v>55</v>
      </c>
      <c r="B68" s="24" t="s">
        <v>1025</v>
      </c>
      <c r="C68" s="25">
        <v>20.260000000000002</v>
      </c>
      <c r="D68" s="24">
        <v>12</v>
      </c>
      <c r="E68" s="24"/>
      <c r="F68" s="25">
        <f t="shared" si="3"/>
        <v>243.12</v>
      </c>
      <c r="G68" s="24">
        <v>3</v>
      </c>
      <c r="H68" s="25">
        <f t="shared" si="5"/>
        <v>60.78</v>
      </c>
      <c r="I68" s="24">
        <v>3</v>
      </c>
      <c r="J68" s="25">
        <f t="shared" si="4"/>
        <v>60.78</v>
      </c>
      <c r="K68" s="24">
        <v>3</v>
      </c>
      <c r="L68" s="25">
        <f t="shared" si="1"/>
        <v>60.78</v>
      </c>
      <c r="M68" s="24">
        <v>3</v>
      </c>
      <c r="N68" s="27">
        <f t="shared" si="6"/>
        <v>60.78</v>
      </c>
    </row>
    <row r="69" spans="1:14" s="26" customFormat="1" ht="12.75" x14ac:dyDescent="0.2">
      <c r="A69" s="24">
        <v>56</v>
      </c>
      <c r="B69" s="24" t="s">
        <v>1144</v>
      </c>
      <c r="C69" s="25">
        <v>20.260000000000002</v>
      </c>
      <c r="D69" s="24">
        <v>6</v>
      </c>
      <c r="E69" s="24"/>
      <c r="F69" s="25">
        <f t="shared" si="3"/>
        <v>121.56</v>
      </c>
      <c r="G69" s="24">
        <v>2</v>
      </c>
      <c r="H69" s="25">
        <f t="shared" si="5"/>
        <v>40.520000000000003</v>
      </c>
      <c r="I69" s="24">
        <v>2</v>
      </c>
      <c r="J69" s="25">
        <f t="shared" si="4"/>
        <v>40.520000000000003</v>
      </c>
      <c r="K69" s="24">
        <v>2</v>
      </c>
      <c r="L69" s="25">
        <f t="shared" si="1"/>
        <v>40.520000000000003</v>
      </c>
      <c r="M69" s="24"/>
      <c r="N69" s="27">
        <f t="shared" si="6"/>
        <v>0</v>
      </c>
    </row>
    <row r="70" spans="1:14" s="26" customFormat="1" ht="12.75" x14ac:dyDescent="0.2">
      <c r="A70" s="24">
        <v>57</v>
      </c>
      <c r="B70" s="24" t="s">
        <v>1175</v>
      </c>
      <c r="C70" s="25">
        <v>25</v>
      </c>
      <c r="D70" s="24">
        <v>72</v>
      </c>
      <c r="E70" s="24"/>
      <c r="F70" s="25">
        <f t="shared" si="3"/>
        <v>1800</v>
      </c>
      <c r="G70" s="24">
        <v>18</v>
      </c>
      <c r="H70" s="25">
        <f t="shared" si="5"/>
        <v>450</v>
      </c>
      <c r="I70" s="24">
        <v>18</v>
      </c>
      <c r="J70" s="25">
        <f t="shared" si="4"/>
        <v>450</v>
      </c>
      <c r="K70" s="24">
        <v>18</v>
      </c>
      <c r="L70" s="25">
        <f t="shared" si="1"/>
        <v>450</v>
      </c>
      <c r="M70" s="24">
        <v>18</v>
      </c>
      <c r="N70" s="27">
        <f t="shared" si="6"/>
        <v>450</v>
      </c>
    </row>
    <row r="71" spans="1:14" s="26" customFormat="1" ht="12.75" x14ac:dyDescent="0.2">
      <c r="A71" s="24">
        <v>58</v>
      </c>
      <c r="B71" s="24" t="s">
        <v>1176</v>
      </c>
      <c r="C71" s="25">
        <v>200</v>
      </c>
      <c r="D71" s="24">
        <v>6</v>
      </c>
      <c r="E71" s="24"/>
      <c r="F71" s="25">
        <f t="shared" si="3"/>
        <v>1200</v>
      </c>
      <c r="G71" s="24">
        <v>2</v>
      </c>
      <c r="H71" s="25">
        <f t="shared" si="5"/>
        <v>400</v>
      </c>
      <c r="I71" s="24">
        <v>2</v>
      </c>
      <c r="J71" s="25">
        <f t="shared" si="4"/>
        <v>400</v>
      </c>
      <c r="K71" s="24">
        <v>2</v>
      </c>
      <c r="L71" s="25">
        <f t="shared" si="1"/>
        <v>400</v>
      </c>
      <c r="M71" s="24"/>
      <c r="N71" s="27">
        <f t="shared" si="6"/>
        <v>0</v>
      </c>
    </row>
    <row r="72" spans="1:14" s="26" customFormat="1" ht="12.75" x14ac:dyDescent="0.2">
      <c r="A72" s="24">
        <v>59</v>
      </c>
      <c r="B72" s="24" t="s">
        <v>1177</v>
      </c>
      <c r="C72" s="25">
        <v>1000</v>
      </c>
      <c r="D72" s="24">
        <v>1</v>
      </c>
      <c r="E72" s="24"/>
      <c r="F72" s="25">
        <f t="shared" si="3"/>
        <v>1000</v>
      </c>
      <c r="G72" s="24"/>
      <c r="H72" s="25">
        <f t="shared" si="5"/>
        <v>0</v>
      </c>
      <c r="I72" s="24">
        <v>1</v>
      </c>
      <c r="J72" s="25">
        <f t="shared" si="4"/>
        <v>1000</v>
      </c>
      <c r="K72" s="24"/>
      <c r="L72" s="25">
        <f t="shared" si="1"/>
        <v>0</v>
      </c>
      <c r="M72" s="24"/>
      <c r="N72" s="27">
        <f t="shared" si="6"/>
        <v>0</v>
      </c>
    </row>
    <row r="73" spans="1:14" s="26" customFormat="1" ht="12.75" x14ac:dyDescent="0.2">
      <c r="A73" s="24">
        <v>60</v>
      </c>
      <c r="B73" s="24" t="s">
        <v>1178</v>
      </c>
      <c r="C73" s="25">
        <v>3200</v>
      </c>
      <c r="D73" s="24">
        <v>4</v>
      </c>
      <c r="E73" s="24"/>
      <c r="F73" s="25">
        <f t="shared" si="3"/>
        <v>12800</v>
      </c>
      <c r="G73" s="24">
        <v>1</v>
      </c>
      <c r="H73" s="25">
        <f t="shared" si="5"/>
        <v>3200</v>
      </c>
      <c r="I73" s="24">
        <v>1</v>
      </c>
      <c r="J73" s="25">
        <f t="shared" si="4"/>
        <v>3200</v>
      </c>
      <c r="K73" s="24">
        <v>1</v>
      </c>
      <c r="L73" s="25">
        <f t="shared" si="1"/>
        <v>3200</v>
      </c>
      <c r="M73" s="24">
        <v>1</v>
      </c>
      <c r="N73" s="27">
        <f t="shared" si="6"/>
        <v>3200</v>
      </c>
    </row>
    <row r="74" spans="1:14" s="26" customFormat="1" ht="12.75" x14ac:dyDescent="0.2">
      <c r="A74" s="24">
        <v>61</v>
      </c>
      <c r="B74" s="24" t="s">
        <v>1179</v>
      </c>
      <c r="C74" s="25">
        <v>10000</v>
      </c>
      <c r="D74" s="24">
        <v>2</v>
      </c>
      <c r="E74" s="24"/>
      <c r="F74" s="25">
        <f t="shared" si="3"/>
        <v>20000</v>
      </c>
      <c r="G74" s="24">
        <v>1</v>
      </c>
      <c r="H74" s="25">
        <f t="shared" si="5"/>
        <v>10000</v>
      </c>
      <c r="I74" s="24"/>
      <c r="J74" s="25">
        <f t="shared" si="4"/>
        <v>0</v>
      </c>
      <c r="K74" s="24">
        <v>1</v>
      </c>
      <c r="L74" s="25">
        <f t="shared" si="1"/>
        <v>10000</v>
      </c>
      <c r="M74" s="24"/>
      <c r="N74" s="27">
        <f t="shared" si="6"/>
        <v>0</v>
      </c>
    </row>
    <row r="75" spans="1:14" s="26" customFormat="1" ht="12.75" x14ac:dyDescent="0.2">
      <c r="A75" s="24">
        <v>62</v>
      </c>
      <c r="B75" s="24" t="s">
        <v>1180</v>
      </c>
      <c r="C75" s="25">
        <v>1200</v>
      </c>
      <c r="D75" s="24">
        <v>4</v>
      </c>
      <c r="E75" s="24"/>
      <c r="F75" s="25">
        <f t="shared" si="3"/>
        <v>4800</v>
      </c>
      <c r="G75" s="24">
        <v>1</v>
      </c>
      <c r="H75" s="25">
        <f t="shared" si="5"/>
        <v>1200</v>
      </c>
      <c r="I75" s="24">
        <v>1</v>
      </c>
      <c r="J75" s="25">
        <f t="shared" si="4"/>
        <v>1200</v>
      </c>
      <c r="K75" s="24">
        <v>1</v>
      </c>
      <c r="L75" s="25">
        <f t="shared" si="1"/>
        <v>1200</v>
      </c>
      <c r="M75" s="24">
        <v>1</v>
      </c>
      <c r="N75" s="27">
        <f t="shared" si="6"/>
        <v>1200</v>
      </c>
    </row>
    <row r="76" spans="1:14" s="26" customFormat="1" ht="12.75" x14ac:dyDescent="0.2">
      <c r="A76" s="24">
        <v>63</v>
      </c>
      <c r="B76" s="24" t="s">
        <v>102</v>
      </c>
      <c r="C76" s="25">
        <v>100</v>
      </c>
      <c r="D76" s="24">
        <v>8</v>
      </c>
      <c r="E76" s="24"/>
      <c r="F76" s="25">
        <f t="shared" si="3"/>
        <v>800</v>
      </c>
      <c r="G76" s="24">
        <v>2</v>
      </c>
      <c r="H76" s="25">
        <f t="shared" si="5"/>
        <v>200</v>
      </c>
      <c r="I76" s="24">
        <v>2</v>
      </c>
      <c r="J76" s="25">
        <f t="shared" si="4"/>
        <v>200</v>
      </c>
      <c r="K76" s="24">
        <v>2</v>
      </c>
      <c r="L76" s="25">
        <f t="shared" si="1"/>
        <v>200</v>
      </c>
      <c r="M76" s="24">
        <v>2</v>
      </c>
      <c r="N76" s="27">
        <f t="shared" si="6"/>
        <v>200</v>
      </c>
    </row>
    <row r="77" spans="1:14" s="26" customFormat="1" ht="12.75" x14ac:dyDescent="0.2">
      <c r="A77" s="24">
        <v>64</v>
      </c>
      <c r="B77" s="24" t="s">
        <v>1181</v>
      </c>
      <c r="C77" s="25">
        <v>7000</v>
      </c>
      <c r="D77" s="24">
        <v>4</v>
      </c>
      <c r="E77" s="24"/>
      <c r="F77" s="25">
        <f t="shared" si="3"/>
        <v>28000</v>
      </c>
      <c r="G77" s="24"/>
      <c r="H77" s="25">
        <f t="shared" si="5"/>
        <v>0</v>
      </c>
      <c r="I77" s="24">
        <v>4</v>
      </c>
      <c r="J77" s="25">
        <f t="shared" si="4"/>
        <v>28000</v>
      </c>
      <c r="K77" s="24"/>
      <c r="L77" s="25">
        <f t="shared" si="1"/>
        <v>0</v>
      </c>
      <c r="M77" s="24"/>
      <c r="N77" s="27">
        <f t="shared" si="6"/>
        <v>0</v>
      </c>
    </row>
    <row r="78" spans="1:14" s="26" customFormat="1" ht="12.75" x14ac:dyDescent="0.2">
      <c r="A78" s="24">
        <v>65</v>
      </c>
      <c r="B78" s="24" t="s">
        <v>1182</v>
      </c>
      <c r="C78" s="25">
        <v>1200</v>
      </c>
      <c r="D78" s="24">
        <v>4</v>
      </c>
      <c r="E78" s="24"/>
      <c r="F78" s="25">
        <f t="shared" si="3"/>
        <v>4800</v>
      </c>
      <c r="G78" s="24"/>
      <c r="H78" s="25">
        <f t="shared" si="5"/>
        <v>0</v>
      </c>
      <c r="I78" s="24">
        <v>4</v>
      </c>
      <c r="J78" s="25">
        <f t="shared" si="4"/>
        <v>4800</v>
      </c>
      <c r="K78" s="24"/>
      <c r="L78" s="25">
        <f t="shared" si="1"/>
        <v>0</v>
      </c>
      <c r="M78" s="24"/>
      <c r="N78" s="27">
        <f t="shared" si="6"/>
        <v>0</v>
      </c>
    </row>
    <row r="79" spans="1:14" s="26" customFormat="1" ht="12.75" x14ac:dyDescent="0.2">
      <c r="A79" s="24">
        <v>66</v>
      </c>
      <c r="B79" s="24" t="s">
        <v>1183</v>
      </c>
      <c r="C79" s="25">
        <v>2000</v>
      </c>
      <c r="D79" s="24">
        <v>1</v>
      </c>
      <c r="E79" s="24"/>
      <c r="F79" s="25">
        <f t="shared" si="3"/>
        <v>2000</v>
      </c>
      <c r="G79" s="24"/>
      <c r="H79" s="25">
        <f t="shared" si="5"/>
        <v>0</v>
      </c>
      <c r="I79" s="24">
        <v>1</v>
      </c>
      <c r="J79" s="25">
        <f t="shared" si="4"/>
        <v>2000</v>
      </c>
      <c r="K79" s="24"/>
      <c r="L79" s="25">
        <f t="shared" si="1"/>
        <v>0</v>
      </c>
      <c r="M79" s="24"/>
      <c r="N79" s="27">
        <f t="shared" si="6"/>
        <v>0</v>
      </c>
    </row>
    <row r="80" spans="1:14" s="26" customFormat="1" ht="12.75" x14ac:dyDescent="0.2">
      <c r="A80" s="24">
        <v>67</v>
      </c>
      <c r="B80" s="24" t="s">
        <v>1184</v>
      </c>
      <c r="C80" s="25">
        <v>2000</v>
      </c>
      <c r="D80" s="24">
        <v>1</v>
      </c>
      <c r="E80" s="24"/>
      <c r="F80" s="25">
        <f t="shared" si="3"/>
        <v>2000</v>
      </c>
      <c r="G80" s="24"/>
      <c r="H80" s="25">
        <f t="shared" si="5"/>
        <v>0</v>
      </c>
      <c r="I80" s="24">
        <v>1</v>
      </c>
      <c r="J80" s="25">
        <f t="shared" si="4"/>
        <v>2000</v>
      </c>
      <c r="K80" s="24"/>
      <c r="L80" s="25">
        <f t="shared" si="1"/>
        <v>0</v>
      </c>
      <c r="M80" s="24"/>
      <c r="N80" s="27">
        <f t="shared" si="6"/>
        <v>0</v>
      </c>
    </row>
    <row r="81" spans="1:14" s="26" customFormat="1" ht="12.75" x14ac:dyDescent="0.2">
      <c r="A81" s="24">
        <v>68</v>
      </c>
      <c r="B81" s="24" t="s">
        <v>1185</v>
      </c>
      <c r="C81" s="25">
        <v>100</v>
      </c>
      <c r="D81" s="24">
        <v>6</v>
      </c>
      <c r="E81" s="24"/>
      <c r="F81" s="25">
        <f t="shared" si="3"/>
        <v>600</v>
      </c>
      <c r="G81" s="24"/>
      <c r="H81" s="25">
        <f t="shared" si="5"/>
        <v>0</v>
      </c>
      <c r="I81" s="24">
        <v>6</v>
      </c>
      <c r="J81" s="25">
        <f t="shared" si="4"/>
        <v>600</v>
      </c>
      <c r="K81" s="24"/>
      <c r="L81" s="25">
        <f t="shared" si="1"/>
        <v>0</v>
      </c>
      <c r="M81" s="24"/>
      <c r="N81" s="27">
        <f t="shared" si="6"/>
        <v>0</v>
      </c>
    </row>
    <row r="82" spans="1:14" s="26" customFormat="1" ht="12.75" x14ac:dyDescent="0.2">
      <c r="A82" s="24">
        <v>69</v>
      </c>
      <c r="B82" s="24" t="s">
        <v>1186</v>
      </c>
      <c r="C82" s="25">
        <v>2000</v>
      </c>
      <c r="D82" s="24">
        <v>1</v>
      </c>
      <c r="E82" s="24"/>
      <c r="F82" s="25">
        <f t="shared" si="3"/>
        <v>2000</v>
      </c>
      <c r="G82" s="24"/>
      <c r="H82" s="25">
        <f t="shared" si="5"/>
        <v>0</v>
      </c>
      <c r="I82" s="24">
        <v>1</v>
      </c>
      <c r="J82" s="25">
        <f t="shared" si="4"/>
        <v>2000</v>
      </c>
      <c r="K82" s="24"/>
      <c r="L82" s="25">
        <f t="shared" si="1"/>
        <v>0</v>
      </c>
      <c r="M82" s="24"/>
      <c r="N82" s="27">
        <f t="shared" si="6"/>
        <v>0</v>
      </c>
    </row>
    <row r="83" spans="1:14" s="26" customFormat="1" ht="12.75" x14ac:dyDescent="0.2">
      <c r="A83" s="24">
        <v>70</v>
      </c>
      <c r="B83" s="24" t="s">
        <v>1187</v>
      </c>
      <c r="C83" s="25">
        <v>220</v>
      </c>
      <c r="D83" s="24">
        <v>50</v>
      </c>
      <c r="E83" s="24"/>
      <c r="F83" s="25">
        <f t="shared" si="3"/>
        <v>11000</v>
      </c>
      <c r="G83" s="24">
        <v>15</v>
      </c>
      <c r="H83" s="25">
        <f t="shared" si="5"/>
        <v>3300</v>
      </c>
      <c r="I83" s="24">
        <v>15</v>
      </c>
      <c r="J83" s="25">
        <f t="shared" si="4"/>
        <v>3300</v>
      </c>
      <c r="K83" s="24">
        <v>10</v>
      </c>
      <c r="L83" s="25">
        <f t="shared" si="1"/>
        <v>2200</v>
      </c>
      <c r="M83" s="24">
        <v>10</v>
      </c>
      <c r="N83" s="27">
        <f t="shared" si="6"/>
        <v>2200</v>
      </c>
    </row>
    <row r="84" spans="1:14" s="26" customFormat="1" ht="12.75" x14ac:dyDescent="0.2">
      <c r="A84" s="24">
        <v>71</v>
      </c>
      <c r="B84" s="24" t="s">
        <v>1188</v>
      </c>
      <c r="C84" s="25">
        <v>250</v>
      </c>
      <c r="D84" s="24">
        <v>10</v>
      </c>
      <c r="E84" s="24"/>
      <c r="F84" s="25">
        <f t="shared" si="3"/>
        <v>2500</v>
      </c>
      <c r="G84" s="24">
        <v>5</v>
      </c>
      <c r="H84" s="25">
        <f t="shared" si="5"/>
        <v>1250</v>
      </c>
      <c r="I84" s="24">
        <v>5</v>
      </c>
      <c r="J84" s="25">
        <f t="shared" si="4"/>
        <v>1250</v>
      </c>
      <c r="K84" s="24"/>
      <c r="L84" s="25">
        <f t="shared" si="1"/>
        <v>0</v>
      </c>
      <c r="M84" s="24"/>
      <c r="N84" s="27">
        <f t="shared" si="6"/>
        <v>0</v>
      </c>
    </row>
    <row r="85" spans="1:14" s="26" customFormat="1" ht="12.75" x14ac:dyDescent="0.2">
      <c r="A85" s="24">
        <v>72</v>
      </c>
      <c r="B85" s="24" t="s">
        <v>266</v>
      </c>
      <c r="C85" s="25">
        <v>300</v>
      </c>
      <c r="D85" s="24">
        <v>5</v>
      </c>
      <c r="E85" s="24"/>
      <c r="F85" s="25">
        <f t="shared" si="3"/>
        <v>1500</v>
      </c>
      <c r="G85" s="24">
        <v>3</v>
      </c>
      <c r="H85" s="25">
        <f t="shared" si="5"/>
        <v>900</v>
      </c>
      <c r="I85" s="24">
        <v>2</v>
      </c>
      <c r="J85" s="25">
        <f t="shared" si="4"/>
        <v>600</v>
      </c>
      <c r="K85" s="24"/>
      <c r="L85" s="25">
        <f t="shared" si="1"/>
        <v>0</v>
      </c>
      <c r="M85" s="24"/>
      <c r="N85" s="27">
        <f t="shared" si="6"/>
        <v>0</v>
      </c>
    </row>
    <row r="86" spans="1:14" s="26" customFormat="1" ht="12.75" x14ac:dyDescent="0.2">
      <c r="A86" s="24"/>
      <c r="B86" s="24"/>
      <c r="C86" s="25"/>
      <c r="D86" s="24"/>
      <c r="E86" s="24"/>
      <c r="F86" s="25">
        <f t="shared" si="3"/>
        <v>0</v>
      </c>
      <c r="G86" s="24"/>
      <c r="H86" s="25">
        <f t="shared" si="5"/>
        <v>0</v>
      </c>
      <c r="I86" s="24"/>
      <c r="J86" s="25">
        <f t="shared" si="4"/>
        <v>0</v>
      </c>
      <c r="K86" s="24"/>
      <c r="L86" s="25">
        <f t="shared" si="1"/>
        <v>0</v>
      </c>
      <c r="M86" s="24"/>
      <c r="N86" s="27">
        <f t="shared" si="6"/>
        <v>0</v>
      </c>
    </row>
    <row r="87" spans="1:14" s="26" customFormat="1" ht="12.75" x14ac:dyDescent="0.2">
      <c r="A87" s="24"/>
      <c r="B87" s="24"/>
      <c r="C87" s="25"/>
      <c r="D87" s="24"/>
      <c r="E87" s="24"/>
      <c r="F87" s="25">
        <f t="shared" si="3"/>
        <v>0</v>
      </c>
      <c r="G87" s="24"/>
      <c r="H87" s="25">
        <f t="shared" si="5"/>
        <v>0</v>
      </c>
      <c r="I87" s="24"/>
      <c r="J87" s="25">
        <f t="shared" si="4"/>
        <v>0</v>
      </c>
      <c r="K87" s="24"/>
      <c r="L87" s="25">
        <f t="shared" si="1"/>
        <v>0</v>
      </c>
      <c r="M87" s="24"/>
      <c r="N87" s="27">
        <f t="shared" si="6"/>
        <v>0</v>
      </c>
    </row>
    <row r="88" spans="1:14" s="26" customFormat="1" ht="12.75" x14ac:dyDescent="0.2">
      <c r="A88" s="24"/>
      <c r="B88" s="24"/>
      <c r="C88" s="25"/>
      <c r="D88" s="24"/>
      <c r="E88" s="24"/>
      <c r="F88" s="44">
        <f t="shared" si="3"/>
        <v>0</v>
      </c>
      <c r="G88" s="46"/>
      <c r="H88" s="44">
        <f t="shared" si="5"/>
        <v>0</v>
      </c>
      <c r="I88" s="24"/>
      <c r="J88" s="25">
        <f t="shared" si="4"/>
        <v>0</v>
      </c>
      <c r="K88" s="24"/>
      <c r="L88" s="25">
        <f t="shared" si="1"/>
        <v>0</v>
      </c>
      <c r="M88" s="24"/>
      <c r="N88" s="27">
        <f t="shared" si="6"/>
        <v>0</v>
      </c>
    </row>
    <row r="89" spans="1:14" s="26" customFormat="1" ht="12.75" x14ac:dyDescent="0.2">
      <c r="A89" s="24"/>
      <c r="B89" s="24"/>
      <c r="C89" s="25"/>
      <c r="D89" s="24"/>
      <c r="E89" s="24"/>
      <c r="F89" s="44">
        <f t="shared" si="3"/>
        <v>0</v>
      </c>
      <c r="G89" s="46"/>
      <c r="H89" s="44">
        <f t="shared" si="5"/>
        <v>0</v>
      </c>
      <c r="I89" s="24"/>
      <c r="J89" s="25">
        <f t="shared" si="4"/>
        <v>0</v>
      </c>
      <c r="K89" s="24"/>
      <c r="L89" s="25">
        <f t="shared" si="1"/>
        <v>0</v>
      </c>
      <c r="M89" s="24"/>
      <c r="N89" s="27">
        <f t="shared" si="6"/>
        <v>0</v>
      </c>
    </row>
    <row r="90" spans="1:14" s="26" customFormat="1" ht="12.75" x14ac:dyDescent="0.2">
      <c r="A90" s="24"/>
      <c r="B90" s="24"/>
      <c r="C90" s="25"/>
      <c r="D90" s="24"/>
      <c r="E90" s="24"/>
      <c r="F90" s="44">
        <f t="shared" si="3"/>
        <v>0</v>
      </c>
      <c r="G90" s="46"/>
      <c r="H90" s="44">
        <f t="shared" si="5"/>
        <v>0</v>
      </c>
      <c r="I90" s="24"/>
      <c r="J90" s="25">
        <f t="shared" si="4"/>
        <v>0</v>
      </c>
      <c r="K90" s="24"/>
      <c r="L90" s="25">
        <f t="shared" si="1"/>
        <v>0</v>
      </c>
      <c r="M90" s="24"/>
      <c r="N90" s="27">
        <f t="shared" si="6"/>
        <v>0</v>
      </c>
    </row>
    <row r="91" spans="1:14" x14ac:dyDescent="0.25">
      <c r="A91" s="50" t="s">
        <v>18</v>
      </c>
      <c r="B91" s="4"/>
      <c r="C91" s="4"/>
      <c r="D91" s="4"/>
      <c r="E91" s="4"/>
      <c r="F91" s="45">
        <f>SUM(F13:F90)</f>
        <v>165959.49</v>
      </c>
      <c r="G91" s="4"/>
      <c r="H91" s="45">
        <f>SUM(H13:H90)</f>
        <v>45480.919999999991</v>
      </c>
      <c r="I91" s="4"/>
      <c r="J91" s="23">
        <f>SUM(J13:J90)</f>
        <v>65910.11</v>
      </c>
      <c r="K91" s="4"/>
      <c r="L91" s="23">
        <f>SUM(L13:L90)</f>
        <v>37066.03</v>
      </c>
      <c r="M91" s="4"/>
      <c r="N91" s="23">
        <f>SUM(N13:N90)</f>
        <v>20409.23</v>
      </c>
    </row>
    <row r="92" spans="1:14" s="8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8" customFormat="1" x14ac:dyDescent="0.25">
      <c r="A93" s="18" t="s">
        <v>26</v>
      </c>
      <c r="B93" s="6"/>
      <c r="C93" s="6"/>
      <c r="D93" s="6"/>
      <c r="E93" s="6"/>
      <c r="F93" s="6"/>
      <c r="G93" s="6"/>
      <c r="H93" s="7"/>
      <c r="I93" s="7"/>
      <c r="J93" s="7"/>
      <c r="K93" s="7"/>
      <c r="L93" s="7"/>
    </row>
    <row r="94" spans="1:14" s="8" customFormat="1" ht="14.45" customHeight="1" x14ac:dyDescent="0.25">
      <c r="B94" s="7"/>
      <c r="C94" s="7"/>
      <c r="D94" s="7"/>
      <c r="E94" s="7"/>
      <c r="F94" s="7"/>
      <c r="G94" s="7"/>
      <c r="H94" s="15"/>
      <c r="I94" s="7"/>
      <c r="K94"/>
      <c r="L94"/>
      <c r="M94"/>
    </row>
    <row r="95" spans="1:14" s="8" customFormat="1" ht="14.45" customHeight="1" x14ac:dyDescent="0.25">
      <c r="B95" s="7" t="s">
        <v>161</v>
      </c>
      <c r="C95" s="7"/>
      <c r="D95" s="7"/>
      <c r="E95" s="7"/>
      <c r="F95" s="7"/>
      <c r="G95" s="7"/>
      <c r="H95" s="15"/>
      <c r="I95" s="7"/>
      <c r="K95"/>
      <c r="L95"/>
      <c r="M95"/>
    </row>
    <row r="96" spans="1:14" s="8" customFormat="1" ht="14.45" customHeight="1" x14ac:dyDescent="0.25">
      <c r="B96" s="7" t="s">
        <v>1145</v>
      </c>
      <c r="C96" s="7"/>
      <c r="D96" s="7"/>
      <c r="E96" s="7"/>
      <c r="F96" s="7"/>
      <c r="G96" s="7"/>
      <c r="H96" s="15"/>
      <c r="I96" s="7"/>
      <c r="K96"/>
      <c r="L96"/>
      <c r="M96"/>
    </row>
    <row r="97" spans="2:13" s="8" customFormat="1" ht="20.45" customHeight="1" x14ac:dyDescent="0.25">
      <c r="B97" s="17" t="s">
        <v>27</v>
      </c>
      <c r="C97" s="7"/>
      <c r="D97" s="7"/>
      <c r="H97" s="7"/>
      <c r="K97"/>
      <c r="L97"/>
      <c r="M97"/>
    </row>
    <row r="98" spans="2:13" s="8" customFormat="1" x14ac:dyDescent="0.25">
      <c r="B98" s="7"/>
      <c r="C98" s="7"/>
      <c r="D98" s="7"/>
      <c r="H98" s="7"/>
      <c r="K98"/>
      <c r="L98"/>
      <c r="M98"/>
    </row>
    <row r="99" spans="2:13" s="8" customFormat="1" x14ac:dyDescent="0.25"/>
  </sheetData>
  <mergeCells count="20"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K7:N7"/>
    <mergeCell ref="G3:H3"/>
    <mergeCell ref="G4:H4"/>
    <mergeCell ref="A6:D6"/>
    <mergeCell ref="A7:E7"/>
    <mergeCell ref="F7:J7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2AEDE-8AF1-474C-AE22-ADC9A888F3C2}">
  <dimension ref="A1:N42"/>
  <sheetViews>
    <sheetView tabSelected="1" topLeftCell="A16" zoomScaleSheetLayoutView="100" workbookViewId="0">
      <selection activeCell="B39" sqref="B39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1189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1190</v>
      </c>
      <c r="B8" s="54"/>
      <c r="C8" s="54"/>
      <c r="D8" s="54"/>
      <c r="E8" s="54"/>
      <c r="F8" s="49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50" t="s">
        <v>24</v>
      </c>
      <c r="E11" s="50" t="s">
        <v>7</v>
      </c>
      <c r="F11" s="60"/>
      <c r="G11" s="49" t="s">
        <v>16</v>
      </c>
      <c r="H11" s="50" t="s">
        <v>17</v>
      </c>
      <c r="I11" s="50" t="s">
        <v>16</v>
      </c>
      <c r="J11" s="50" t="s">
        <v>17</v>
      </c>
      <c r="K11" s="50" t="s">
        <v>16</v>
      </c>
      <c r="L11" s="50" t="s">
        <v>17</v>
      </c>
      <c r="M11" s="50" t="s">
        <v>16</v>
      </c>
      <c r="N11" s="50" t="s">
        <v>17</v>
      </c>
    </row>
    <row r="12" spans="1:14" x14ac:dyDescent="0.25">
      <c r="A12" s="4"/>
      <c r="B12" s="29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1191</v>
      </c>
      <c r="C13" s="25">
        <v>387.92</v>
      </c>
      <c r="D13" s="24">
        <v>4</v>
      </c>
      <c r="E13" s="24"/>
      <c r="F13" s="25">
        <f>D13*C13</f>
        <v>1551.68</v>
      </c>
      <c r="G13" s="24">
        <v>4</v>
      </c>
      <c r="H13" s="27">
        <f t="shared" ref="H13:H15" si="0">G13*C13</f>
        <v>1551.68</v>
      </c>
      <c r="I13" s="24"/>
      <c r="J13" s="25">
        <f>I13*C13</f>
        <v>0</v>
      </c>
      <c r="K13" s="24"/>
      <c r="L13" s="27">
        <f t="shared" ref="L13:L33" si="1">K13*C13</f>
        <v>0</v>
      </c>
      <c r="M13" s="24"/>
      <c r="N13" s="27">
        <f t="shared" ref="N13:N19" si="2">M13*C13</f>
        <v>0</v>
      </c>
    </row>
    <row r="14" spans="1:14" s="26" customFormat="1" ht="12.75" x14ac:dyDescent="0.2">
      <c r="A14" s="24">
        <v>2</v>
      </c>
      <c r="B14" s="24" t="s">
        <v>1192</v>
      </c>
      <c r="C14" s="25">
        <v>98.26</v>
      </c>
      <c r="D14" s="24">
        <v>20</v>
      </c>
      <c r="E14" s="24"/>
      <c r="F14" s="25">
        <f t="shared" ref="F14:F33" si="3">D14*C14</f>
        <v>1965.2</v>
      </c>
      <c r="G14" s="24"/>
      <c r="H14" s="27">
        <f t="shared" si="0"/>
        <v>0</v>
      </c>
      <c r="I14" s="24"/>
      <c r="J14" s="25">
        <f t="shared" ref="J14:J33" si="4">I14*C14</f>
        <v>0</v>
      </c>
      <c r="K14" s="24">
        <v>20</v>
      </c>
      <c r="L14" s="27">
        <f t="shared" si="1"/>
        <v>1965.2</v>
      </c>
      <c r="M14" s="24"/>
      <c r="N14" s="27">
        <f t="shared" si="2"/>
        <v>0</v>
      </c>
    </row>
    <row r="15" spans="1:14" s="26" customFormat="1" ht="12.75" x14ac:dyDescent="0.2">
      <c r="A15" s="24">
        <v>3</v>
      </c>
      <c r="B15" s="24" t="s">
        <v>1193</v>
      </c>
      <c r="C15" s="25">
        <v>118.46</v>
      </c>
      <c r="D15" s="24">
        <v>20</v>
      </c>
      <c r="E15" s="24"/>
      <c r="F15" s="25">
        <f t="shared" si="3"/>
        <v>2369.1999999999998</v>
      </c>
      <c r="G15" s="24"/>
      <c r="H15" s="27">
        <f t="shared" si="0"/>
        <v>0</v>
      </c>
      <c r="I15" s="24"/>
      <c r="J15" s="25">
        <f t="shared" si="4"/>
        <v>0</v>
      </c>
      <c r="K15" s="24">
        <v>20</v>
      </c>
      <c r="L15" s="27">
        <f t="shared" si="1"/>
        <v>2369.1999999999998</v>
      </c>
      <c r="M15" s="24"/>
      <c r="N15" s="27">
        <f t="shared" si="2"/>
        <v>0</v>
      </c>
    </row>
    <row r="16" spans="1:14" s="26" customFormat="1" ht="12.75" x14ac:dyDescent="0.2">
      <c r="A16" s="24">
        <v>4</v>
      </c>
      <c r="B16" s="24" t="s">
        <v>127</v>
      </c>
      <c r="C16" s="25">
        <v>22.41</v>
      </c>
      <c r="D16" s="24">
        <v>2</v>
      </c>
      <c r="E16" s="24"/>
      <c r="F16" s="25">
        <f t="shared" si="3"/>
        <v>44.82</v>
      </c>
      <c r="G16" s="24">
        <v>2</v>
      </c>
      <c r="H16" s="27">
        <f>G16*C16</f>
        <v>44.82</v>
      </c>
      <c r="I16" s="24"/>
      <c r="J16" s="25">
        <f t="shared" si="4"/>
        <v>0</v>
      </c>
      <c r="K16" s="24"/>
      <c r="L16" s="27">
        <f t="shared" si="1"/>
        <v>0</v>
      </c>
      <c r="M16" s="24"/>
      <c r="N16" s="27">
        <f t="shared" si="2"/>
        <v>0</v>
      </c>
    </row>
    <row r="17" spans="1:14" s="26" customFormat="1" ht="12.75" x14ac:dyDescent="0.2">
      <c r="A17" s="24">
        <v>5</v>
      </c>
      <c r="B17" s="24" t="s">
        <v>1194</v>
      </c>
      <c r="C17" s="25">
        <v>41.6</v>
      </c>
      <c r="D17" s="24">
        <v>3</v>
      </c>
      <c r="E17" s="24"/>
      <c r="F17" s="25">
        <f t="shared" si="3"/>
        <v>124.80000000000001</v>
      </c>
      <c r="G17" s="24">
        <v>3</v>
      </c>
      <c r="H17" s="27">
        <f t="shared" ref="H17:H33" si="5">G17*C17</f>
        <v>124.80000000000001</v>
      </c>
      <c r="I17" s="24"/>
      <c r="J17" s="25">
        <f t="shared" si="4"/>
        <v>0</v>
      </c>
      <c r="K17" s="24"/>
      <c r="L17" s="27">
        <f t="shared" si="1"/>
        <v>0</v>
      </c>
      <c r="M17" s="24"/>
      <c r="N17" s="27">
        <f t="shared" si="2"/>
        <v>0</v>
      </c>
    </row>
    <row r="18" spans="1:14" s="26" customFormat="1" ht="12.75" x14ac:dyDescent="0.2">
      <c r="A18" s="24">
        <v>6</v>
      </c>
      <c r="B18" s="24" t="s">
        <v>1159</v>
      </c>
      <c r="C18" s="25">
        <v>11.68</v>
      </c>
      <c r="D18" s="24">
        <v>8</v>
      </c>
      <c r="E18" s="24"/>
      <c r="F18" s="25">
        <f t="shared" si="3"/>
        <v>93.44</v>
      </c>
      <c r="G18" s="24">
        <v>8</v>
      </c>
      <c r="H18" s="27">
        <f t="shared" si="5"/>
        <v>93.44</v>
      </c>
      <c r="I18" s="24"/>
      <c r="J18" s="25">
        <f t="shared" si="4"/>
        <v>0</v>
      </c>
      <c r="K18" s="24"/>
      <c r="L18" s="27">
        <f t="shared" si="1"/>
        <v>0</v>
      </c>
      <c r="M18" s="24"/>
      <c r="N18" s="27">
        <f t="shared" si="2"/>
        <v>0</v>
      </c>
    </row>
    <row r="19" spans="1:14" s="26" customFormat="1" ht="12.75" x14ac:dyDescent="0.2">
      <c r="A19" s="24">
        <v>7</v>
      </c>
      <c r="B19" s="24" t="s">
        <v>1195</v>
      </c>
      <c r="C19" s="25">
        <v>9534.7199999999993</v>
      </c>
      <c r="D19" s="24">
        <v>1</v>
      </c>
      <c r="E19" s="24"/>
      <c r="F19" s="25">
        <f t="shared" si="3"/>
        <v>9534.7199999999993</v>
      </c>
      <c r="G19" s="24">
        <v>1</v>
      </c>
      <c r="H19" s="27">
        <f t="shared" si="5"/>
        <v>9534.7199999999993</v>
      </c>
      <c r="I19" s="24"/>
      <c r="J19" s="25">
        <f t="shared" si="4"/>
        <v>0</v>
      </c>
      <c r="K19" s="24"/>
      <c r="L19" s="27">
        <f t="shared" si="1"/>
        <v>0</v>
      </c>
      <c r="M19" s="24"/>
      <c r="N19" s="27">
        <f t="shared" si="2"/>
        <v>0</v>
      </c>
    </row>
    <row r="20" spans="1:14" s="26" customFormat="1" ht="12.75" x14ac:dyDescent="0.2">
      <c r="A20" s="24">
        <v>8</v>
      </c>
      <c r="B20" s="24" t="s">
        <v>1196</v>
      </c>
      <c r="C20" s="25">
        <v>10000</v>
      </c>
      <c r="D20" s="24">
        <v>1</v>
      </c>
      <c r="E20" s="24"/>
      <c r="F20" s="25">
        <f t="shared" si="3"/>
        <v>10000</v>
      </c>
      <c r="G20" s="24">
        <v>1</v>
      </c>
      <c r="H20" s="27">
        <f t="shared" si="5"/>
        <v>10000</v>
      </c>
      <c r="I20" s="24"/>
      <c r="J20" s="25">
        <f t="shared" si="4"/>
        <v>0</v>
      </c>
      <c r="K20" s="24"/>
      <c r="L20" s="27">
        <f t="shared" si="1"/>
        <v>0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1197</v>
      </c>
      <c r="C21" s="25">
        <v>600</v>
      </c>
      <c r="D21" s="24">
        <v>2</v>
      </c>
      <c r="E21" s="24"/>
      <c r="F21" s="25">
        <f t="shared" si="3"/>
        <v>1200</v>
      </c>
      <c r="G21" s="24">
        <v>2</v>
      </c>
      <c r="H21" s="27">
        <f t="shared" si="5"/>
        <v>1200</v>
      </c>
      <c r="I21" s="24"/>
      <c r="J21" s="25">
        <f t="shared" si="4"/>
        <v>0</v>
      </c>
      <c r="K21" s="24"/>
      <c r="L21" s="27">
        <f t="shared" si="1"/>
        <v>0</v>
      </c>
      <c r="M21" s="24"/>
      <c r="N21" s="27">
        <f t="shared" ref="N21:N33" si="6">M21*C21</f>
        <v>0</v>
      </c>
    </row>
    <row r="22" spans="1:14" s="26" customFormat="1" ht="12.75" x14ac:dyDescent="0.2">
      <c r="A22" s="24">
        <v>10</v>
      </c>
      <c r="B22" s="24" t="s">
        <v>1198</v>
      </c>
      <c r="C22" s="25">
        <v>600</v>
      </c>
      <c r="D22" s="24">
        <v>2</v>
      </c>
      <c r="E22" s="24"/>
      <c r="F22" s="25">
        <f t="shared" si="3"/>
        <v>1200</v>
      </c>
      <c r="G22" s="24">
        <v>2</v>
      </c>
      <c r="H22" s="27">
        <f t="shared" si="5"/>
        <v>1200</v>
      </c>
      <c r="I22" s="24"/>
      <c r="J22" s="25">
        <f t="shared" si="4"/>
        <v>0</v>
      </c>
      <c r="K22" s="24"/>
      <c r="L22" s="27">
        <f t="shared" si="1"/>
        <v>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1199</v>
      </c>
      <c r="C23" s="25">
        <v>75</v>
      </c>
      <c r="D23" s="24">
        <v>2</v>
      </c>
      <c r="E23" s="24"/>
      <c r="F23" s="25">
        <f t="shared" si="3"/>
        <v>150</v>
      </c>
      <c r="G23" s="24">
        <v>2</v>
      </c>
      <c r="H23" s="27">
        <f t="shared" si="5"/>
        <v>150</v>
      </c>
      <c r="I23" s="24"/>
      <c r="J23" s="25">
        <f t="shared" si="4"/>
        <v>0</v>
      </c>
      <c r="K23" s="24"/>
      <c r="L23" s="27">
        <f t="shared" si="1"/>
        <v>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130</v>
      </c>
      <c r="C24" s="25">
        <v>12</v>
      </c>
      <c r="D24" s="24">
        <v>17</v>
      </c>
      <c r="E24" s="24"/>
      <c r="F24" s="25">
        <f t="shared" si="3"/>
        <v>204</v>
      </c>
      <c r="G24" s="24">
        <v>17</v>
      </c>
      <c r="H24" s="27">
        <f t="shared" si="5"/>
        <v>204</v>
      </c>
      <c r="I24" s="24"/>
      <c r="J24" s="25">
        <f t="shared" si="4"/>
        <v>0</v>
      </c>
      <c r="K24" s="24"/>
      <c r="L24" s="27">
        <f t="shared" si="1"/>
        <v>0</v>
      </c>
      <c r="M24" s="24"/>
      <c r="N24" s="27">
        <f t="shared" si="6"/>
        <v>0</v>
      </c>
    </row>
    <row r="25" spans="1:14" s="26" customFormat="1" ht="12.75" x14ac:dyDescent="0.2">
      <c r="A25" s="24"/>
      <c r="B25" s="24"/>
      <c r="C25" s="25"/>
      <c r="D25" s="24"/>
      <c r="E25" s="24"/>
      <c r="F25" s="25">
        <f t="shared" si="3"/>
        <v>0</v>
      </c>
      <c r="G25" s="24"/>
      <c r="H25" s="27">
        <f t="shared" si="5"/>
        <v>0</v>
      </c>
      <c r="I25" s="24"/>
      <c r="J25" s="25">
        <f t="shared" si="4"/>
        <v>0</v>
      </c>
      <c r="K25" s="24"/>
      <c r="L25" s="27">
        <f t="shared" si="1"/>
        <v>0</v>
      </c>
      <c r="M25" s="24"/>
      <c r="N25" s="27">
        <f t="shared" si="6"/>
        <v>0</v>
      </c>
    </row>
    <row r="26" spans="1:14" s="26" customFormat="1" ht="12.75" x14ac:dyDescent="0.2">
      <c r="A26" s="24"/>
      <c r="B26" s="24"/>
      <c r="C26" s="25"/>
      <c r="D26" s="24"/>
      <c r="E26" s="24"/>
      <c r="F26" s="25">
        <f t="shared" si="3"/>
        <v>0</v>
      </c>
      <c r="G26" s="24"/>
      <c r="H26" s="27">
        <f t="shared" si="5"/>
        <v>0</v>
      </c>
      <c r="I26" s="24"/>
      <c r="J26" s="25">
        <f t="shared" si="4"/>
        <v>0</v>
      </c>
      <c r="K26" s="24"/>
      <c r="L26" s="27">
        <f t="shared" si="1"/>
        <v>0</v>
      </c>
      <c r="M26" s="24"/>
      <c r="N26" s="27">
        <f t="shared" si="6"/>
        <v>0</v>
      </c>
    </row>
    <row r="27" spans="1:14" s="26" customFormat="1" ht="12.75" x14ac:dyDescent="0.2">
      <c r="A27" s="24"/>
      <c r="B27" s="24"/>
      <c r="C27" s="25"/>
      <c r="D27" s="24"/>
      <c r="E27" s="24"/>
      <c r="F27" s="25">
        <f t="shared" si="3"/>
        <v>0</v>
      </c>
      <c r="G27" s="24"/>
      <c r="H27" s="25">
        <f t="shared" si="5"/>
        <v>0</v>
      </c>
      <c r="I27" s="24"/>
      <c r="J27" s="25">
        <f t="shared" si="4"/>
        <v>0</v>
      </c>
      <c r="K27" s="24"/>
      <c r="L27" s="25">
        <f t="shared" si="1"/>
        <v>0</v>
      </c>
      <c r="M27" s="24"/>
      <c r="N27" s="27">
        <f t="shared" si="6"/>
        <v>0</v>
      </c>
    </row>
    <row r="28" spans="1:14" s="26" customFormat="1" ht="12.75" x14ac:dyDescent="0.2">
      <c r="A28" s="24"/>
      <c r="B28" s="24"/>
      <c r="C28" s="25"/>
      <c r="D28" s="24"/>
      <c r="E28" s="24"/>
      <c r="F28" s="25">
        <f t="shared" si="3"/>
        <v>0</v>
      </c>
      <c r="G28" s="24"/>
      <c r="H28" s="25">
        <f t="shared" si="5"/>
        <v>0</v>
      </c>
      <c r="I28" s="24"/>
      <c r="J28" s="25">
        <f t="shared" si="4"/>
        <v>0</v>
      </c>
      <c r="K28" s="24"/>
      <c r="L28" s="25">
        <f t="shared" si="1"/>
        <v>0</v>
      </c>
      <c r="M28" s="24"/>
      <c r="N28" s="27">
        <f t="shared" si="6"/>
        <v>0</v>
      </c>
    </row>
    <row r="29" spans="1:14" s="26" customFormat="1" ht="12.75" x14ac:dyDescent="0.2">
      <c r="A29" s="24"/>
      <c r="B29" s="24"/>
      <c r="C29" s="25"/>
      <c r="D29" s="24"/>
      <c r="E29" s="24"/>
      <c r="F29" s="25">
        <f t="shared" si="3"/>
        <v>0</v>
      </c>
      <c r="G29" s="24"/>
      <c r="H29" s="25">
        <f t="shared" si="5"/>
        <v>0</v>
      </c>
      <c r="I29" s="24"/>
      <c r="J29" s="25">
        <f t="shared" si="4"/>
        <v>0</v>
      </c>
      <c r="K29" s="24"/>
      <c r="L29" s="25">
        <f t="shared" si="1"/>
        <v>0</v>
      </c>
      <c r="M29" s="24"/>
      <c r="N29" s="27">
        <f t="shared" si="6"/>
        <v>0</v>
      </c>
    </row>
    <row r="30" spans="1:14" s="26" customFormat="1" ht="12.75" x14ac:dyDescent="0.2">
      <c r="A30" s="24"/>
      <c r="B30" s="24"/>
      <c r="C30" s="25"/>
      <c r="D30" s="24"/>
      <c r="E30" s="24"/>
      <c r="F30" s="25">
        <f t="shared" si="3"/>
        <v>0</v>
      </c>
      <c r="G30" s="24"/>
      <c r="H30" s="25">
        <f t="shared" si="5"/>
        <v>0</v>
      </c>
      <c r="I30" s="24"/>
      <c r="J30" s="25">
        <f t="shared" si="4"/>
        <v>0</v>
      </c>
      <c r="K30" s="24"/>
      <c r="L30" s="25">
        <f t="shared" si="1"/>
        <v>0</v>
      </c>
      <c r="M30" s="24"/>
      <c r="N30" s="27">
        <f t="shared" si="6"/>
        <v>0</v>
      </c>
    </row>
    <row r="31" spans="1:14" s="26" customFormat="1" ht="12.75" x14ac:dyDescent="0.2">
      <c r="A31" s="24"/>
      <c r="B31" s="24"/>
      <c r="C31" s="25"/>
      <c r="D31" s="24"/>
      <c r="E31" s="24"/>
      <c r="F31" s="44">
        <f t="shared" si="3"/>
        <v>0</v>
      </c>
      <c r="G31" s="46"/>
      <c r="H31" s="44">
        <f t="shared" si="5"/>
        <v>0</v>
      </c>
      <c r="I31" s="24"/>
      <c r="J31" s="25">
        <f t="shared" si="4"/>
        <v>0</v>
      </c>
      <c r="K31" s="24"/>
      <c r="L31" s="25">
        <f t="shared" si="1"/>
        <v>0</v>
      </c>
      <c r="M31" s="24"/>
      <c r="N31" s="27">
        <f t="shared" si="6"/>
        <v>0</v>
      </c>
    </row>
    <row r="32" spans="1:14" s="26" customFormat="1" ht="12.75" x14ac:dyDescent="0.2">
      <c r="A32" s="24"/>
      <c r="B32" s="24"/>
      <c r="C32" s="25"/>
      <c r="D32" s="24"/>
      <c r="E32" s="24"/>
      <c r="F32" s="44">
        <f t="shared" si="3"/>
        <v>0</v>
      </c>
      <c r="G32" s="46"/>
      <c r="H32" s="44">
        <f t="shared" si="5"/>
        <v>0</v>
      </c>
      <c r="I32" s="24"/>
      <c r="J32" s="25">
        <f t="shared" si="4"/>
        <v>0</v>
      </c>
      <c r="K32" s="24"/>
      <c r="L32" s="25">
        <f t="shared" si="1"/>
        <v>0</v>
      </c>
      <c r="M32" s="24"/>
      <c r="N32" s="27">
        <f t="shared" si="6"/>
        <v>0</v>
      </c>
    </row>
    <row r="33" spans="1:14" s="26" customFormat="1" ht="12.75" x14ac:dyDescent="0.2">
      <c r="A33" s="24"/>
      <c r="B33" s="24"/>
      <c r="C33" s="25"/>
      <c r="D33" s="24"/>
      <c r="E33" s="24"/>
      <c r="F33" s="44">
        <f t="shared" si="3"/>
        <v>0</v>
      </c>
      <c r="G33" s="46"/>
      <c r="H33" s="44">
        <f t="shared" si="5"/>
        <v>0</v>
      </c>
      <c r="I33" s="24"/>
      <c r="J33" s="25">
        <f t="shared" si="4"/>
        <v>0</v>
      </c>
      <c r="K33" s="24"/>
      <c r="L33" s="25">
        <f t="shared" si="1"/>
        <v>0</v>
      </c>
      <c r="M33" s="24"/>
      <c r="N33" s="27">
        <f t="shared" si="6"/>
        <v>0</v>
      </c>
    </row>
    <row r="34" spans="1:14" x14ac:dyDescent="0.25">
      <c r="A34" s="50" t="s">
        <v>18</v>
      </c>
      <c r="B34" s="4"/>
      <c r="C34" s="4"/>
      <c r="D34" s="4"/>
      <c r="E34" s="4"/>
      <c r="F34" s="45">
        <f>SUM(F13:F33)</f>
        <v>28437.86</v>
      </c>
      <c r="G34" s="4"/>
      <c r="H34" s="45">
        <f>SUM(H13:H33)</f>
        <v>24103.46</v>
      </c>
      <c r="I34" s="4"/>
      <c r="J34" s="23">
        <f>SUM(J13:J33)</f>
        <v>0</v>
      </c>
      <c r="K34" s="4"/>
      <c r="L34" s="23">
        <f>SUM(L13:L33)</f>
        <v>4334.3999999999996</v>
      </c>
      <c r="M34" s="4"/>
      <c r="N34" s="23">
        <f>SUM(N13:N33)</f>
        <v>0</v>
      </c>
    </row>
    <row r="35" spans="1:14" s="8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8" customFormat="1" x14ac:dyDescent="0.25">
      <c r="A36" s="18" t="s">
        <v>26</v>
      </c>
      <c r="B36" s="6"/>
      <c r="C36" s="6"/>
      <c r="D36" s="6"/>
      <c r="E36" s="6"/>
      <c r="F36" s="6"/>
      <c r="G36" s="6"/>
      <c r="H36" s="7"/>
      <c r="I36" s="7"/>
      <c r="J36" s="7"/>
      <c r="K36" s="7"/>
      <c r="L36" s="7"/>
    </row>
    <row r="37" spans="1:14" s="8" customFormat="1" ht="14.45" customHeight="1" x14ac:dyDescent="0.25">
      <c r="B37" s="7"/>
      <c r="C37" s="7"/>
      <c r="D37" s="7"/>
      <c r="E37" s="7"/>
      <c r="F37" s="7"/>
      <c r="G37" s="7"/>
      <c r="H37" s="15"/>
      <c r="I37" s="7"/>
      <c r="K37"/>
      <c r="L37"/>
      <c r="M37"/>
    </row>
    <row r="38" spans="1:14" s="8" customFormat="1" ht="14.45" customHeight="1" x14ac:dyDescent="0.25">
      <c r="B38" s="7" t="s">
        <v>161</v>
      </c>
      <c r="C38" s="7"/>
      <c r="D38" s="7"/>
      <c r="E38" s="7"/>
      <c r="F38" s="7"/>
      <c r="G38" s="7"/>
      <c r="H38" s="15"/>
      <c r="I38" s="7"/>
      <c r="K38"/>
      <c r="L38"/>
      <c r="M38"/>
    </row>
    <row r="39" spans="1:14" s="8" customFormat="1" ht="14.45" customHeight="1" x14ac:dyDescent="0.25">
      <c r="B39" s="7" t="s">
        <v>242</v>
      </c>
      <c r="C39" s="7"/>
      <c r="D39" s="7"/>
      <c r="E39" s="7"/>
      <c r="F39" s="7"/>
      <c r="G39" s="7"/>
      <c r="H39" s="15"/>
      <c r="I39" s="7"/>
      <c r="K39"/>
      <c r="L39"/>
      <c r="M39"/>
    </row>
    <row r="40" spans="1:14" s="8" customFormat="1" ht="20.45" customHeight="1" x14ac:dyDescent="0.25">
      <c r="B40" s="17" t="s">
        <v>27</v>
      </c>
      <c r="C40" s="7"/>
      <c r="D40" s="7"/>
      <c r="H40" s="7"/>
      <c r="K40"/>
      <c r="L40"/>
      <c r="M40"/>
    </row>
    <row r="41" spans="1:14" s="8" customFormat="1" x14ac:dyDescent="0.25">
      <c r="B41" s="7"/>
      <c r="C41" s="7"/>
      <c r="D41" s="7"/>
      <c r="H41" s="7"/>
      <c r="K41"/>
      <c r="L41"/>
      <c r="M41"/>
    </row>
    <row r="42" spans="1:14" s="8" customFormat="1" x14ac:dyDescent="0.25"/>
  </sheetData>
  <mergeCells count="20"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K7:N7"/>
    <mergeCell ref="G3:H3"/>
    <mergeCell ref="G4:H4"/>
    <mergeCell ref="A6:D6"/>
    <mergeCell ref="A7:E7"/>
    <mergeCell ref="F7:J7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3"/>
  <sheetViews>
    <sheetView topLeftCell="A55" zoomScaleSheetLayoutView="100" workbookViewId="0">
      <selection activeCell="B80" sqref="B80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45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1124</v>
      </c>
      <c r="B8" s="54"/>
      <c r="C8" s="54"/>
      <c r="D8" s="54"/>
      <c r="E8" s="54"/>
      <c r="F8" s="3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33" t="s">
        <v>24</v>
      </c>
      <c r="E11" s="33" t="s">
        <v>7</v>
      </c>
      <c r="F11" s="60"/>
      <c r="G11" s="32" t="s">
        <v>16</v>
      </c>
      <c r="H11" s="33" t="s">
        <v>17</v>
      </c>
      <c r="I11" s="33" t="s">
        <v>16</v>
      </c>
      <c r="J11" s="33" t="s">
        <v>17</v>
      </c>
      <c r="K11" s="33" t="s">
        <v>16</v>
      </c>
      <c r="L11" s="33" t="s">
        <v>17</v>
      </c>
      <c r="M11" s="33" t="s">
        <v>16</v>
      </c>
      <c r="N11" s="33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193</v>
      </c>
      <c r="C13" s="25">
        <v>180</v>
      </c>
      <c r="D13" s="24">
        <v>12</v>
      </c>
      <c r="E13" s="24"/>
      <c r="F13" s="25">
        <f t="shared" ref="F13:F73" si="0">D13*C13</f>
        <v>2160</v>
      </c>
      <c r="G13" s="24">
        <v>3</v>
      </c>
      <c r="H13" s="27">
        <f t="shared" ref="H13" si="1">G13*C13</f>
        <v>540</v>
      </c>
      <c r="I13" s="24">
        <v>3</v>
      </c>
      <c r="J13" s="25">
        <f t="shared" ref="J13:J73" si="2">I13*C13</f>
        <v>540</v>
      </c>
      <c r="K13" s="24">
        <v>3</v>
      </c>
      <c r="L13" s="27">
        <f t="shared" ref="L13" si="3">K13*C13</f>
        <v>540</v>
      </c>
      <c r="M13" s="24">
        <v>3</v>
      </c>
      <c r="N13" s="27">
        <f t="shared" ref="N13:N19" si="4">M13*C13</f>
        <v>540</v>
      </c>
    </row>
    <row r="14" spans="1:14" s="26" customFormat="1" ht="12.75" x14ac:dyDescent="0.2">
      <c r="A14" s="24">
        <v>2</v>
      </c>
      <c r="B14" s="24" t="s">
        <v>194</v>
      </c>
      <c r="C14" s="25">
        <v>230</v>
      </c>
      <c r="D14" s="24">
        <v>6</v>
      </c>
      <c r="E14" s="24"/>
      <c r="F14" s="25">
        <f t="shared" si="0"/>
        <v>1380</v>
      </c>
      <c r="G14" s="24"/>
      <c r="H14" s="27">
        <f>G14*C14</f>
        <v>0</v>
      </c>
      <c r="I14" s="24">
        <v>2</v>
      </c>
      <c r="J14" s="25">
        <f t="shared" si="2"/>
        <v>460</v>
      </c>
      <c r="K14" s="24">
        <v>2</v>
      </c>
      <c r="L14" s="27">
        <f>K14*C14</f>
        <v>460</v>
      </c>
      <c r="M14" s="24">
        <v>2</v>
      </c>
      <c r="N14" s="27">
        <f t="shared" si="4"/>
        <v>460</v>
      </c>
    </row>
    <row r="15" spans="1:14" s="26" customFormat="1" ht="12.75" x14ac:dyDescent="0.2">
      <c r="A15" s="24">
        <v>3</v>
      </c>
      <c r="B15" s="24" t="s">
        <v>195</v>
      </c>
      <c r="C15" s="25">
        <v>60</v>
      </c>
      <c r="D15" s="24">
        <v>16</v>
      </c>
      <c r="E15" s="24"/>
      <c r="F15" s="25">
        <f t="shared" si="0"/>
        <v>960</v>
      </c>
      <c r="G15" s="24">
        <v>4</v>
      </c>
      <c r="H15" s="27">
        <f t="shared" ref="H15:H16" si="5">G15*C15</f>
        <v>240</v>
      </c>
      <c r="I15" s="24">
        <v>4</v>
      </c>
      <c r="J15" s="25">
        <f t="shared" si="2"/>
        <v>240</v>
      </c>
      <c r="K15" s="24">
        <v>4</v>
      </c>
      <c r="L15" s="27">
        <f t="shared" ref="L15:L16" si="6">K15*C15</f>
        <v>240</v>
      </c>
      <c r="M15" s="24">
        <v>4</v>
      </c>
      <c r="N15" s="27">
        <f t="shared" si="4"/>
        <v>240</v>
      </c>
    </row>
    <row r="16" spans="1:14" s="26" customFormat="1" ht="12.75" x14ac:dyDescent="0.2">
      <c r="A16" s="24">
        <v>4</v>
      </c>
      <c r="B16" s="24" t="s">
        <v>196</v>
      </c>
      <c r="C16" s="25">
        <v>25</v>
      </c>
      <c r="D16" s="24">
        <v>48</v>
      </c>
      <c r="E16" s="24"/>
      <c r="F16" s="25">
        <f t="shared" si="0"/>
        <v>1200</v>
      </c>
      <c r="G16" s="24">
        <v>12</v>
      </c>
      <c r="H16" s="27">
        <f t="shared" si="5"/>
        <v>300</v>
      </c>
      <c r="I16" s="24">
        <v>12</v>
      </c>
      <c r="J16" s="25">
        <f t="shared" si="2"/>
        <v>300</v>
      </c>
      <c r="K16" s="24">
        <v>12</v>
      </c>
      <c r="L16" s="27">
        <f t="shared" si="6"/>
        <v>300</v>
      </c>
      <c r="M16" s="24">
        <v>12</v>
      </c>
      <c r="N16" s="27">
        <f t="shared" si="4"/>
        <v>300</v>
      </c>
    </row>
    <row r="17" spans="1:14" s="26" customFormat="1" ht="12.75" x14ac:dyDescent="0.2">
      <c r="A17" s="24">
        <v>5</v>
      </c>
      <c r="B17" s="24" t="s">
        <v>197</v>
      </c>
      <c r="C17" s="25">
        <v>50</v>
      </c>
      <c r="D17" s="24">
        <v>48</v>
      </c>
      <c r="E17" s="24"/>
      <c r="F17" s="25">
        <f t="shared" si="0"/>
        <v>2400</v>
      </c>
      <c r="G17" s="24">
        <v>12</v>
      </c>
      <c r="H17" s="27">
        <f t="shared" ref="H17:H74" si="7">G17*C17</f>
        <v>600</v>
      </c>
      <c r="I17" s="24">
        <v>12</v>
      </c>
      <c r="J17" s="25">
        <f t="shared" si="2"/>
        <v>600</v>
      </c>
      <c r="K17" s="24">
        <v>12</v>
      </c>
      <c r="L17" s="27">
        <f t="shared" ref="L17:L73" si="8">K17*C17</f>
        <v>600</v>
      </c>
      <c r="M17" s="24">
        <v>12</v>
      </c>
      <c r="N17" s="27">
        <f t="shared" si="4"/>
        <v>600</v>
      </c>
    </row>
    <row r="18" spans="1:14" s="26" customFormat="1" ht="12.75" x14ac:dyDescent="0.2">
      <c r="A18" s="24">
        <v>6</v>
      </c>
      <c r="B18" s="24" t="s">
        <v>198</v>
      </c>
      <c r="C18" s="25">
        <v>50</v>
      </c>
      <c r="D18" s="24">
        <v>48</v>
      </c>
      <c r="E18" s="24"/>
      <c r="F18" s="25">
        <f t="shared" si="0"/>
        <v>2400</v>
      </c>
      <c r="G18" s="24">
        <v>12</v>
      </c>
      <c r="H18" s="27">
        <f t="shared" si="7"/>
        <v>600</v>
      </c>
      <c r="I18" s="24">
        <v>12</v>
      </c>
      <c r="J18" s="25">
        <f t="shared" si="2"/>
        <v>600</v>
      </c>
      <c r="K18" s="24">
        <v>12</v>
      </c>
      <c r="L18" s="27">
        <f t="shared" si="8"/>
        <v>600</v>
      </c>
      <c r="M18" s="24">
        <v>12</v>
      </c>
      <c r="N18" s="27">
        <f t="shared" si="4"/>
        <v>600</v>
      </c>
    </row>
    <row r="19" spans="1:14" s="26" customFormat="1" ht="12.75" x14ac:dyDescent="0.2">
      <c r="A19" s="24">
        <v>7</v>
      </c>
      <c r="B19" s="24" t="s">
        <v>199</v>
      </c>
      <c r="C19" s="25">
        <v>800</v>
      </c>
      <c r="D19" s="24">
        <v>12</v>
      </c>
      <c r="E19" s="24"/>
      <c r="F19" s="25">
        <f t="shared" si="0"/>
        <v>9600</v>
      </c>
      <c r="G19" s="24">
        <v>12</v>
      </c>
      <c r="H19" s="27">
        <f t="shared" si="7"/>
        <v>9600</v>
      </c>
      <c r="I19" s="24"/>
      <c r="J19" s="25">
        <f t="shared" si="2"/>
        <v>0</v>
      </c>
      <c r="K19" s="24"/>
      <c r="L19" s="27">
        <f t="shared" si="8"/>
        <v>0</v>
      </c>
      <c r="M19" s="24"/>
      <c r="N19" s="27">
        <f t="shared" si="4"/>
        <v>0</v>
      </c>
    </row>
    <row r="20" spans="1:14" s="26" customFormat="1" ht="12.75" x14ac:dyDescent="0.2">
      <c r="A20" s="24">
        <v>8</v>
      </c>
      <c r="B20" s="24" t="s">
        <v>200</v>
      </c>
      <c r="C20" s="25">
        <v>300</v>
      </c>
      <c r="D20" s="24">
        <v>40</v>
      </c>
      <c r="E20" s="24"/>
      <c r="F20" s="25">
        <f t="shared" si="0"/>
        <v>12000</v>
      </c>
      <c r="G20" s="24">
        <v>10</v>
      </c>
      <c r="H20" s="27">
        <f t="shared" si="7"/>
        <v>3000</v>
      </c>
      <c r="I20" s="24">
        <v>10</v>
      </c>
      <c r="J20" s="25">
        <f t="shared" si="2"/>
        <v>3000</v>
      </c>
      <c r="K20" s="24">
        <v>10</v>
      </c>
      <c r="L20" s="27">
        <f t="shared" si="8"/>
        <v>3000</v>
      </c>
      <c r="M20" s="24">
        <v>10</v>
      </c>
      <c r="N20" s="27">
        <f>M20*C20</f>
        <v>3000</v>
      </c>
    </row>
    <row r="21" spans="1:14" s="26" customFormat="1" ht="12.75" x14ac:dyDescent="0.2">
      <c r="A21" s="24">
        <v>9</v>
      </c>
      <c r="B21" s="24" t="s">
        <v>201</v>
      </c>
      <c r="C21" s="25">
        <v>200</v>
      </c>
      <c r="D21" s="24">
        <v>16</v>
      </c>
      <c r="E21" s="24"/>
      <c r="F21" s="25">
        <f t="shared" si="0"/>
        <v>3200</v>
      </c>
      <c r="G21" s="24">
        <v>4</v>
      </c>
      <c r="H21" s="27">
        <f t="shared" si="7"/>
        <v>800</v>
      </c>
      <c r="I21" s="24">
        <v>4</v>
      </c>
      <c r="J21" s="25">
        <f t="shared" si="2"/>
        <v>800</v>
      </c>
      <c r="K21" s="24">
        <v>4</v>
      </c>
      <c r="L21" s="27">
        <f t="shared" si="8"/>
        <v>800</v>
      </c>
      <c r="M21" s="24">
        <v>4</v>
      </c>
      <c r="N21" s="27">
        <f t="shared" ref="N21:N74" si="9">M21*C21</f>
        <v>800</v>
      </c>
    </row>
    <row r="22" spans="1:14" s="26" customFormat="1" ht="12.75" x14ac:dyDescent="0.2">
      <c r="A22" s="24">
        <v>10</v>
      </c>
      <c r="B22" s="24" t="s">
        <v>99</v>
      </c>
      <c r="C22" s="25">
        <v>8</v>
      </c>
      <c r="D22" s="24">
        <v>48</v>
      </c>
      <c r="E22" s="24"/>
      <c r="F22" s="25">
        <f t="shared" si="0"/>
        <v>384</v>
      </c>
      <c r="G22" s="24">
        <v>12</v>
      </c>
      <c r="H22" s="27">
        <f t="shared" si="7"/>
        <v>96</v>
      </c>
      <c r="I22" s="24">
        <v>12</v>
      </c>
      <c r="J22" s="25">
        <f t="shared" si="2"/>
        <v>96</v>
      </c>
      <c r="K22" s="24">
        <v>12</v>
      </c>
      <c r="L22" s="27">
        <f t="shared" si="8"/>
        <v>96</v>
      </c>
      <c r="M22" s="24">
        <v>12</v>
      </c>
      <c r="N22" s="27">
        <f t="shared" si="9"/>
        <v>96</v>
      </c>
    </row>
    <row r="23" spans="1:14" s="26" customFormat="1" ht="12.75" x14ac:dyDescent="0.2">
      <c r="A23" s="24">
        <v>11</v>
      </c>
      <c r="B23" s="24" t="s">
        <v>202</v>
      </c>
      <c r="C23" s="25">
        <v>1200</v>
      </c>
      <c r="D23" s="24">
        <v>6</v>
      </c>
      <c r="E23" s="24"/>
      <c r="F23" s="25">
        <f t="shared" si="0"/>
        <v>7200</v>
      </c>
      <c r="G23" s="24"/>
      <c r="H23" s="27">
        <f t="shared" si="7"/>
        <v>0</v>
      </c>
      <c r="I23" s="24">
        <v>2</v>
      </c>
      <c r="J23" s="25">
        <f t="shared" si="2"/>
        <v>2400</v>
      </c>
      <c r="K23" s="24">
        <v>2</v>
      </c>
      <c r="L23" s="27">
        <f t="shared" si="8"/>
        <v>2400</v>
      </c>
      <c r="M23" s="24">
        <v>2</v>
      </c>
      <c r="N23" s="27">
        <f t="shared" si="9"/>
        <v>2400</v>
      </c>
    </row>
    <row r="24" spans="1:14" s="26" customFormat="1" ht="12.75" x14ac:dyDescent="0.2">
      <c r="A24" s="24">
        <v>12</v>
      </c>
      <c r="B24" s="24" t="s">
        <v>203</v>
      </c>
      <c r="C24" s="25">
        <v>1500</v>
      </c>
      <c r="D24" s="24">
        <v>3</v>
      </c>
      <c r="E24" s="24"/>
      <c r="F24" s="25">
        <f t="shared" si="0"/>
        <v>4500</v>
      </c>
      <c r="G24" s="24"/>
      <c r="H24" s="27">
        <f t="shared" si="7"/>
        <v>0</v>
      </c>
      <c r="I24" s="24">
        <v>1</v>
      </c>
      <c r="J24" s="25">
        <f t="shared" si="2"/>
        <v>1500</v>
      </c>
      <c r="K24" s="24">
        <v>1</v>
      </c>
      <c r="L24" s="27">
        <f t="shared" si="8"/>
        <v>1500</v>
      </c>
      <c r="M24" s="24">
        <v>1</v>
      </c>
      <c r="N24" s="27">
        <f t="shared" si="9"/>
        <v>1500</v>
      </c>
    </row>
    <row r="25" spans="1:14" s="26" customFormat="1" ht="12.75" x14ac:dyDescent="0.2">
      <c r="A25" s="24">
        <v>13</v>
      </c>
      <c r="B25" s="24" t="s">
        <v>204</v>
      </c>
      <c r="C25" s="25">
        <v>600</v>
      </c>
      <c r="D25" s="24">
        <v>2</v>
      </c>
      <c r="E25" s="24"/>
      <c r="F25" s="25">
        <f t="shared" si="0"/>
        <v>1200</v>
      </c>
      <c r="G25" s="24"/>
      <c r="H25" s="27">
        <f t="shared" si="7"/>
        <v>0</v>
      </c>
      <c r="I25" s="24">
        <v>1</v>
      </c>
      <c r="J25" s="25">
        <f t="shared" si="2"/>
        <v>600</v>
      </c>
      <c r="K25" s="24"/>
      <c r="L25" s="27">
        <f t="shared" si="8"/>
        <v>0</v>
      </c>
      <c r="M25" s="24">
        <v>1</v>
      </c>
      <c r="N25" s="27">
        <f t="shared" si="9"/>
        <v>600</v>
      </c>
    </row>
    <row r="26" spans="1:14" s="26" customFormat="1" ht="12.75" x14ac:dyDescent="0.2">
      <c r="A26" s="24">
        <v>14</v>
      </c>
      <c r="B26" s="24" t="s">
        <v>97</v>
      </c>
      <c r="C26" s="25">
        <v>120</v>
      </c>
      <c r="D26" s="24">
        <v>4</v>
      </c>
      <c r="E26" s="24"/>
      <c r="F26" s="25">
        <f t="shared" si="0"/>
        <v>480</v>
      </c>
      <c r="G26" s="24">
        <v>1</v>
      </c>
      <c r="H26" s="27">
        <f t="shared" si="7"/>
        <v>120</v>
      </c>
      <c r="I26" s="24">
        <v>1</v>
      </c>
      <c r="J26" s="25">
        <f t="shared" si="2"/>
        <v>120</v>
      </c>
      <c r="K26" s="24">
        <v>1</v>
      </c>
      <c r="L26" s="27">
        <f t="shared" si="8"/>
        <v>120</v>
      </c>
      <c r="M26" s="24">
        <v>1</v>
      </c>
      <c r="N26" s="27">
        <f t="shared" si="9"/>
        <v>120</v>
      </c>
    </row>
    <row r="27" spans="1:14" s="26" customFormat="1" ht="12.75" x14ac:dyDescent="0.2">
      <c r="A27" s="24">
        <v>15</v>
      </c>
      <c r="B27" s="24" t="s">
        <v>205</v>
      </c>
      <c r="C27" s="25">
        <v>2000</v>
      </c>
      <c r="D27" s="24">
        <v>1</v>
      </c>
      <c r="E27" s="24"/>
      <c r="F27" s="25">
        <f t="shared" si="0"/>
        <v>2000</v>
      </c>
      <c r="G27" s="24"/>
      <c r="H27" s="27">
        <f t="shared" si="7"/>
        <v>0</v>
      </c>
      <c r="I27" s="24">
        <v>1</v>
      </c>
      <c r="J27" s="25">
        <f t="shared" si="2"/>
        <v>2000</v>
      </c>
      <c r="K27" s="24"/>
      <c r="L27" s="27">
        <f t="shared" si="8"/>
        <v>0</v>
      </c>
      <c r="M27" s="24"/>
      <c r="N27" s="27">
        <f t="shared" si="9"/>
        <v>0</v>
      </c>
    </row>
    <row r="28" spans="1:14" s="26" customFormat="1" ht="12.75" x14ac:dyDescent="0.2">
      <c r="A28" s="24">
        <v>16</v>
      </c>
      <c r="B28" s="24" t="s">
        <v>206</v>
      </c>
      <c r="C28" s="25">
        <v>50</v>
      </c>
      <c r="D28" s="24">
        <v>12</v>
      </c>
      <c r="E28" s="24"/>
      <c r="F28" s="25">
        <f t="shared" si="0"/>
        <v>600</v>
      </c>
      <c r="G28" s="24">
        <v>3</v>
      </c>
      <c r="H28" s="27">
        <f t="shared" si="7"/>
        <v>150</v>
      </c>
      <c r="I28" s="24">
        <v>3</v>
      </c>
      <c r="J28" s="25">
        <f t="shared" si="2"/>
        <v>150</v>
      </c>
      <c r="K28" s="24">
        <v>3</v>
      </c>
      <c r="L28" s="27">
        <f t="shared" si="8"/>
        <v>150</v>
      </c>
      <c r="M28" s="24">
        <v>3</v>
      </c>
      <c r="N28" s="27">
        <f t="shared" si="9"/>
        <v>150</v>
      </c>
    </row>
    <row r="29" spans="1:14" s="26" customFormat="1" ht="12.75" x14ac:dyDescent="0.2">
      <c r="A29" s="24">
        <v>17</v>
      </c>
      <c r="B29" s="24" t="s">
        <v>207</v>
      </c>
      <c r="C29" s="25">
        <v>3700</v>
      </c>
      <c r="D29" s="24">
        <v>1</v>
      </c>
      <c r="E29" s="24"/>
      <c r="F29" s="25">
        <f t="shared" si="0"/>
        <v>3700</v>
      </c>
      <c r="G29" s="24"/>
      <c r="H29" s="25">
        <f t="shared" si="7"/>
        <v>0</v>
      </c>
      <c r="I29" s="24">
        <v>1</v>
      </c>
      <c r="J29" s="25">
        <f t="shared" si="2"/>
        <v>3700</v>
      </c>
      <c r="K29" s="24"/>
      <c r="L29" s="25">
        <f t="shared" si="8"/>
        <v>0</v>
      </c>
      <c r="M29" s="24"/>
      <c r="N29" s="27">
        <f t="shared" si="9"/>
        <v>0</v>
      </c>
    </row>
    <row r="30" spans="1:14" s="26" customFormat="1" ht="12.75" x14ac:dyDescent="0.2">
      <c r="A30" s="24">
        <v>18</v>
      </c>
      <c r="B30" s="24" t="s">
        <v>208</v>
      </c>
      <c r="C30" s="25">
        <v>20</v>
      </c>
      <c r="D30" s="24">
        <v>4</v>
      </c>
      <c r="E30" s="24"/>
      <c r="F30" s="25">
        <f t="shared" si="0"/>
        <v>80</v>
      </c>
      <c r="G30" s="24">
        <v>1</v>
      </c>
      <c r="H30" s="25">
        <f t="shared" si="7"/>
        <v>20</v>
      </c>
      <c r="I30" s="24">
        <v>1</v>
      </c>
      <c r="J30" s="25">
        <f t="shared" si="2"/>
        <v>20</v>
      </c>
      <c r="K30" s="24">
        <v>1</v>
      </c>
      <c r="L30" s="25">
        <f t="shared" si="8"/>
        <v>20</v>
      </c>
      <c r="M30" s="24">
        <v>1</v>
      </c>
      <c r="N30" s="27">
        <f t="shared" si="9"/>
        <v>20</v>
      </c>
    </row>
    <row r="31" spans="1:14" s="26" customFormat="1" ht="12.75" x14ac:dyDescent="0.2">
      <c r="A31" s="24">
        <v>19</v>
      </c>
      <c r="B31" s="24" t="s">
        <v>209</v>
      </c>
      <c r="C31" s="25">
        <v>300</v>
      </c>
      <c r="D31" s="24">
        <v>4</v>
      </c>
      <c r="E31" s="24"/>
      <c r="F31" s="25">
        <f t="shared" si="0"/>
        <v>1200</v>
      </c>
      <c r="G31" s="24"/>
      <c r="H31" s="25">
        <f t="shared" si="7"/>
        <v>0</v>
      </c>
      <c r="I31" s="24">
        <v>2</v>
      </c>
      <c r="J31" s="25">
        <f t="shared" si="2"/>
        <v>600</v>
      </c>
      <c r="K31" s="24"/>
      <c r="L31" s="25">
        <f t="shared" si="8"/>
        <v>0</v>
      </c>
      <c r="M31" s="24">
        <v>2</v>
      </c>
      <c r="N31" s="27">
        <f t="shared" si="9"/>
        <v>600</v>
      </c>
    </row>
    <row r="32" spans="1:14" s="26" customFormat="1" ht="12.75" x14ac:dyDescent="0.2">
      <c r="A32" s="24">
        <v>20</v>
      </c>
      <c r="B32" s="24" t="s">
        <v>210</v>
      </c>
      <c r="C32" s="25">
        <v>400</v>
      </c>
      <c r="D32" s="24">
        <v>4</v>
      </c>
      <c r="E32" s="24"/>
      <c r="F32" s="25">
        <f t="shared" si="0"/>
        <v>1600</v>
      </c>
      <c r="G32" s="24">
        <v>1</v>
      </c>
      <c r="H32" s="25">
        <f t="shared" si="7"/>
        <v>400</v>
      </c>
      <c r="I32" s="24">
        <v>1</v>
      </c>
      <c r="J32" s="25">
        <f t="shared" si="2"/>
        <v>400</v>
      </c>
      <c r="K32" s="24">
        <v>1</v>
      </c>
      <c r="L32" s="25">
        <f t="shared" si="8"/>
        <v>400</v>
      </c>
      <c r="M32" s="24">
        <v>1</v>
      </c>
      <c r="N32" s="27">
        <f t="shared" si="9"/>
        <v>400</v>
      </c>
    </row>
    <row r="33" spans="1:14" s="26" customFormat="1" ht="12.75" x14ac:dyDescent="0.2">
      <c r="A33" s="24">
        <v>21</v>
      </c>
      <c r="B33" s="24" t="s">
        <v>211</v>
      </c>
      <c r="C33" s="25">
        <v>350</v>
      </c>
      <c r="D33" s="24">
        <v>2</v>
      </c>
      <c r="E33" s="24"/>
      <c r="F33" s="25">
        <f t="shared" si="0"/>
        <v>700</v>
      </c>
      <c r="G33" s="24"/>
      <c r="H33" s="25">
        <f t="shared" si="7"/>
        <v>0</v>
      </c>
      <c r="I33" s="24">
        <v>1</v>
      </c>
      <c r="J33" s="25">
        <f t="shared" si="2"/>
        <v>350</v>
      </c>
      <c r="K33" s="24"/>
      <c r="L33" s="25">
        <f t="shared" si="8"/>
        <v>0</v>
      </c>
      <c r="M33" s="24">
        <v>1</v>
      </c>
      <c r="N33" s="27">
        <f t="shared" si="9"/>
        <v>350</v>
      </c>
    </row>
    <row r="34" spans="1:14" s="26" customFormat="1" ht="12.75" x14ac:dyDescent="0.2">
      <c r="A34" s="24">
        <v>22</v>
      </c>
      <c r="B34" s="24" t="s">
        <v>212</v>
      </c>
      <c r="C34" s="25">
        <v>350</v>
      </c>
      <c r="D34" s="24">
        <v>2</v>
      </c>
      <c r="E34" s="24"/>
      <c r="F34" s="25">
        <f t="shared" si="0"/>
        <v>700</v>
      </c>
      <c r="G34" s="24"/>
      <c r="H34" s="25">
        <f t="shared" si="7"/>
        <v>0</v>
      </c>
      <c r="I34" s="24">
        <v>1</v>
      </c>
      <c r="J34" s="25">
        <f t="shared" si="2"/>
        <v>350</v>
      </c>
      <c r="K34" s="24"/>
      <c r="L34" s="25">
        <f t="shared" si="8"/>
        <v>0</v>
      </c>
      <c r="M34" s="24">
        <v>1</v>
      </c>
      <c r="N34" s="27">
        <f t="shared" si="9"/>
        <v>350</v>
      </c>
    </row>
    <row r="35" spans="1:14" s="26" customFormat="1" ht="12.75" x14ac:dyDescent="0.2">
      <c r="A35" s="24">
        <v>23</v>
      </c>
      <c r="B35" s="24" t="s">
        <v>213</v>
      </c>
      <c r="C35" s="25">
        <v>350</v>
      </c>
      <c r="D35" s="24">
        <v>2</v>
      </c>
      <c r="E35" s="24"/>
      <c r="F35" s="25">
        <f t="shared" si="0"/>
        <v>700</v>
      </c>
      <c r="G35" s="24"/>
      <c r="H35" s="25">
        <f t="shared" si="7"/>
        <v>0</v>
      </c>
      <c r="I35" s="24">
        <v>1</v>
      </c>
      <c r="J35" s="25">
        <f t="shared" si="2"/>
        <v>350</v>
      </c>
      <c r="K35" s="24"/>
      <c r="L35" s="25">
        <f t="shared" si="8"/>
        <v>0</v>
      </c>
      <c r="M35" s="24">
        <v>1</v>
      </c>
      <c r="N35" s="27">
        <f t="shared" si="9"/>
        <v>350</v>
      </c>
    </row>
    <row r="36" spans="1:14" s="26" customFormat="1" ht="12.75" x14ac:dyDescent="0.2">
      <c r="A36" s="24">
        <v>24</v>
      </c>
      <c r="B36" s="24" t="s">
        <v>214</v>
      </c>
      <c r="C36" s="25">
        <v>200</v>
      </c>
      <c r="D36" s="24">
        <v>3</v>
      </c>
      <c r="E36" s="24"/>
      <c r="F36" s="25">
        <f t="shared" si="0"/>
        <v>600</v>
      </c>
      <c r="G36" s="24"/>
      <c r="H36" s="25">
        <f t="shared" si="7"/>
        <v>0</v>
      </c>
      <c r="I36" s="24">
        <v>2</v>
      </c>
      <c r="J36" s="25">
        <f t="shared" si="2"/>
        <v>400</v>
      </c>
      <c r="K36" s="24"/>
      <c r="L36" s="25">
        <f t="shared" si="8"/>
        <v>0</v>
      </c>
      <c r="M36" s="24">
        <v>1</v>
      </c>
      <c r="N36" s="27">
        <f t="shared" si="9"/>
        <v>200</v>
      </c>
    </row>
    <row r="37" spans="1:14" s="26" customFormat="1" ht="12.75" x14ac:dyDescent="0.2">
      <c r="A37" s="24">
        <v>25</v>
      </c>
      <c r="B37" s="24" t="s">
        <v>215</v>
      </c>
      <c r="C37" s="25">
        <v>50</v>
      </c>
      <c r="D37" s="24">
        <v>2</v>
      </c>
      <c r="E37" s="24"/>
      <c r="F37" s="25">
        <f t="shared" si="0"/>
        <v>100</v>
      </c>
      <c r="G37" s="24">
        <v>1</v>
      </c>
      <c r="H37" s="25">
        <f t="shared" si="7"/>
        <v>50</v>
      </c>
      <c r="I37" s="24"/>
      <c r="J37" s="25">
        <f t="shared" si="2"/>
        <v>0</v>
      </c>
      <c r="K37" s="24">
        <v>1</v>
      </c>
      <c r="L37" s="25">
        <f t="shared" si="8"/>
        <v>50</v>
      </c>
      <c r="M37" s="24"/>
      <c r="N37" s="27">
        <f t="shared" si="9"/>
        <v>0</v>
      </c>
    </row>
    <row r="38" spans="1:14" s="26" customFormat="1" ht="12.75" x14ac:dyDescent="0.2">
      <c r="A38" s="24">
        <v>26</v>
      </c>
      <c r="B38" s="24" t="s">
        <v>216</v>
      </c>
      <c r="C38" s="25">
        <v>15</v>
      </c>
      <c r="D38" s="24">
        <v>60</v>
      </c>
      <c r="E38" s="24"/>
      <c r="F38" s="25">
        <f t="shared" si="0"/>
        <v>900</v>
      </c>
      <c r="G38" s="24">
        <v>15</v>
      </c>
      <c r="H38" s="25">
        <f t="shared" si="7"/>
        <v>225</v>
      </c>
      <c r="I38" s="24">
        <v>15</v>
      </c>
      <c r="J38" s="25">
        <f t="shared" si="2"/>
        <v>225</v>
      </c>
      <c r="K38" s="24">
        <v>15</v>
      </c>
      <c r="L38" s="25">
        <f t="shared" si="8"/>
        <v>225</v>
      </c>
      <c r="M38" s="24">
        <v>15</v>
      </c>
      <c r="N38" s="27">
        <f t="shared" si="9"/>
        <v>225</v>
      </c>
    </row>
    <row r="39" spans="1:14" s="26" customFormat="1" ht="12.75" x14ac:dyDescent="0.2">
      <c r="A39" s="24">
        <v>27</v>
      </c>
      <c r="B39" s="24" t="s">
        <v>151</v>
      </c>
      <c r="C39" s="25">
        <v>50</v>
      </c>
      <c r="D39" s="24">
        <v>1</v>
      </c>
      <c r="E39" s="24"/>
      <c r="F39" s="25">
        <f t="shared" si="0"/>
        <v>50</v>
      </c>
      <c r="G39" s="24"/>
      <c r="H39" s="25">
        <f t="shared" si="7"/>
        <v>0</v>
      </c>
      <c r="I39" s="24">
        <v>1</v>
      </c>
      <c r="J39" s="25">
        <f t="shared" si="2"/>
        <v>50</v>
      </c>
      <c r="K39" s="24"/>
      <c r="L39" s="25">
        <f t="shared" si="8"/>
        <v>0</v>
      </c>
      <c r="M39" s="24"/>
      <c r="N39" s="27">
        <f t="shared" si="9"/>
        <v>0</v>
      </c>
    </row>
    <row r="40" spans="1:14" s="26" customFormat="1" ht="12.75" x14ac:dyDescent="0.2">
      <c r="A40" s="24">
        <v>28</v>
      </c>
      <c r="B40" s="24" t="s">
        <v>217</v>
      </c>
      <c r="C40" s="25">
        <v>10</v>
      </c>
      <c r="D40" s="24">
        <v>96</v>
      </c>
      <c r="E40" s="24"/>
      <c r="F40" s="25">
        <f t="shared" si="0"/>
        <v>960</v>
      </c>
      <c r="G40" s="24">
        <v>24</v>
      </c>
      <c r="H40" s="25">
        <f t="shared" si="7"/>
        <v>240</v>
      </c>
      <c r="I40" s="24">
        <v>24</v>
      </c>
      <c r="J40" s="25">
        <f t="shared" si="2"/>
        <v>240</v>
      </c>
      <c r="K40" s="24">
        <v>24</v>
      </c>
      <c r="L40" s="25">
        <f t="shared" si="8"/>
        <v>240</v>
      </c>
      <c r="M40" s="24">
        <v>24</v>
      </c>
      <c r="N40" s="27">
        <f t="shared" si="9"/>
        <v>240</v>
      </c>
    </row>
    <row r="41" spans="1:14" s="26" customFormat="1" ht="12.75" x14ac:dyDescent="0.2">
      <c r="A41" s="24">
        <v>29</v>
      </c>
      <c r="B41" s="24" t="s">
        <v>113</v>
      </c>
      <c r="C41" s="25">
        <v>350</v>
      </c>
      <c r="D41" s="24">
        <v>2</v>
      </c>
      <c r="E41" s="24"/>
      <c r="F41" s="25">
        <f t="shared" si="0"/>
        <v>700</v>
      </c>
      <c r="G41" s="24">
        <v>1</v>
      </c>
      <c r="H41" s="25">
        <f t="shared" si="7"/>
        <v>350</v>
      </c>
      <c r="I41" s="24"/>
      <c r="J41" s="25">
        <f t="shared" si="2"/>
        <v>0</v>
      </c>
      <c r="K41" s="24">
        <v>1</v>
      </c>
      <c r="L41" s="25">
        <f t="shared" si="8"/>
        <v>350</v>
      </c>
      <c r="M41" s="24"/>
      <c r="N41" s="27">
        <f t="shared" si="9"/>
        <v>0</v>
      </c>
    </row>
    <row r="42" spans="1:14" s="26" customFormat="1" ht="12.75" x14ac:dyDescent="0.2">
      <c r="A42" s="24">
        <v>30</v>
      </c>
      <c r="B42" s="24" t="s">
        <v>218</v>
      </c>
      <c r="C42" s="25">
        <v>200</v>
      </c>
      <c r="D42" s="24">
        <v>10</v>
      </c>
      <c r="E42" s="24"/>
      <c r="F42" s="25">
        <f t="shared" si="0"/>
        <v>2000</v>
      </c>
      <c r="G42" s="24">
        <v>3</v>
      </c>
      <c r="H42" s="25">
        <f t="shared" si="7"/>
        <v>600</v>
      </c>
      <c r="I42" s="24">
        <v>2</v>
      </c>
      <c r="J42" s="25">
        <f t="shared" si="2"/>
        <v>400</v>
      </c>
      <c r="K42" s="24">
        <v>2</v>
      </c>
      <c r="L42" s="25">
        <f t="shared" si="8"/>
        <v>400</v>
      </c>
      <c r="M42" s="24">
        <v>3</v>
      </c>
      <c r="N42" s="27">
        <f t="shared" si="9"/>
        <v>600</v>
      </c>
    </row>
    <row r="43" spans="1:14" s="26" customFormat="1" ht="12.75" x14ac:dyDescent="0.2">
      <c r="A43" s="24">
        <v>31</v>
      </c>
      <c r="B43" s="24" t="s">
        <v>219</v>
      </c>
      <c r="C43" s="25">
        <v>200</v>
      </c>
      <c r="D43" s="24">
        <v>4</v>
      </c>
      <c r="E43" s="24"/>
      <c r="F43" s="25">
        <f t="shared" si="0"/>
        <v>800</v>
      </c>
      <c r="G43" s="24">
        <v>1</v>
      </c>
      <c r="H43" s="25">
        <f t="shared" si="7"/>
        <v>200</v>
      </c>
      <c r="I43" s="24">
        <v>1</v>
      </c>
      <c r="J43" s="25">
        <f t="shared" si="2"/>
        <v>200</v>
      </c>
      <c r="K43" s="24">
        <v>1</v>
      </c>
      <c r="L43" s="25">
        <f t="shared" si="8"/>
        <v>200</v>
      </c>
      <c r="M43" s="24">
        <v>1</v>
      </c>
      <c r="N43" s="27">
        <f t="shared" si="9"/>
        <v>200</v>
      </c>
    </row>
    <row r="44" spans="1:14" s="26" customFormat="1" ht="12.75" x14ac:dyDescent="0.2">
      <c r="A44" s="24">
        <v>32</v>
      </c>
      <c r="B44" s="24" t="s">
        <v>220</v>
      </c>
      <c r="C44" s="25">
        <v>500</v>
      </c>
      <c r="D44" s="24">
        <v>4</v>
      </c>
      <c r="E44" s="24"/>
      <c r="F44" s="25">
        <f t="shared" si="0"/>
        <v>2000</v>
      </c>
      <c r="G44" s="24">
        <v>1</v>
      </c>
      <c r="H44" s="25">
        <f t="shared" si="7"/>
        <v>500</v>
      </c>
      <c r="I44" s="24">
        <v>1</v>
      </c>
      <c r="J44" s="25">
        <f t="shared" si="2"/>
        <v>500</v>
      </c>
      <c r="K44" s="24">
        <v>1</v>
      </c>
      <c r="L44" s="25">
        <f t="shared" si="8"/>
        <v>500</v>
      </c>
      <c r="M44" s="24">
        <v>1</v>
      </c>
      <c r="N44" s="27">
        <f t="shared" si="9"/>
        <v>500</v>
      </c>
    </row>
    <row r="45" spans="1:14" s="26" customFormat="1" ht="12.75" x14ac:dyDescent="0.2">
      <c r="A45" s="24">
        <v>33</v>
      </c>
      <c r="B45" s="24" t="s">
        <v>221</v>
      </c>
      <c r="C45" s="25">
        <v>500</v>
      </c>
      <c r="D45" s="24">
        <v>4</v>
      </c>
      <c r="E45" s="24"/>
      <c r="F45" s="25">
        <f t="shared" si="0"/>
        <v>2000</v>
      </c>
      <c r="G45" s="24">
        <v>1</v>
      </c>
      <c r="H45" s="25">
        <f t="shared" si="7"/>
        <v>500</v>
      </c>
      <c r="I45" s="24">
        <v>1</v>
      </c>
      <c r="J45" s="25">
        <f t="shared" si="2"/>
        <v>500</v>
      </c>
      <c r="K45" s="24">
        <v>1</v>
      </c>
      <c r="L45" s="25">
        <f t="shared" si="8"/>
        <v>500</v>
      </c>
      <c r="M45" s="24">
        <v>1</v>
      </c>
      <c r="N45" s="27">
        <f t="shared" si="9"/>
        <v>500</v>
      </c>
    </row>
    <row r="46" spans="1:14" s="26" customFormat="1" ht="12.75" x14ac:dyDescent="0.2">
      <c r="A46" s="24">
        <v>34</v>
      </c>
      <c r="B46" s="24" t="s">
        <v>222</v>
      </c>
      <c r="C46" s="25">
        <v>350</v>
      </c>
      <c r="D46" s="24">
        <v>3</v>
      </c>
      <c r="E46" s="24"/>
      <c r="F46" s="25">
        <f t="shared" si="0"/>
        <v>1050</v>
      </c>
      <c r="G46" s="24">
        <v>1</v>
      </c>
      <c r="H46" s="25">
        <f t="shared" si="7"/>
        <v>350</v>
      </c>
      <c r="I46" s="24">
        <v>1</v>
      </c>
      <c r="J46" s="25">
        <f t="shared" si="2"/>
        <v>350</v>
      </c>
      <c r="K46" s="24">
        <v>1</v>
      </c>
      <c r="L46" s="25">
        <f t="shared" si="8"/>
        <v>350</v>
      </c>
      <c r="M46" s="24"/>
      <c r="N46" s="27">
        <f t="shared" si="9"/>
        <v>0</v>
      </c>
    </row>
    <row r="47" spans="1:14" s="26" customFormat="1" ht="12.75" x14ac:dyDescent="0.2">
      <c r="A47" s="24">
        <v>35</v>
      </c>
      <c r="B47" s="24" t="s">
        <v>223</v>
      </c>
      <c r="C47" s="25">
        <v>300</v>
      </c>
      <c r="D47" s="24">
        <v>2</v>
      </c>
      <c r="E47" s="24"/>
      <c r="F47" s="25">
        <f t="shared" si="0"/>
        <v>600</v>
      </c>
      <c r="G47" s="24">
        <v>1</v>
      </c>
      <c r="H47" s="25">
        <f t="shared" si="7"/>
        <v>300</v>
      </c>
      <c r="I47" s="24"/>
      <c r="J47" s="25">
        <f t="shared" si="2"/>
        <v>0</v>
      </c>
      <c r="K47" s="24">
        <v>1</v>
      </c>
      <c r="L47" s="25">
        <f t="shared" si="8"/>
        <v>300</v>
      </c>
      <c r="M47" s="24"/>
      <c r="N47" s="27">
        <f t="shared" si="9"/>
        <v>0</v>
      </c>
    </row>
    <row r="48" spans="1:14" s="26" customFormat="1" ht="12.75" x14ac:dyDescent="0.2">
      <c r="A48" s="24">
        <v>36</v>
      </c>
      <c r="B48" s="24" t="s">
        <v>224</v>
      </c>
      <c r="C48" s="25">
        <v>50</v>
      </c>
      <c r="D48" s="24">
        <v>1</v>
      </c>
      <c r="E48" s="24"/>
      <c r="F48" s="25">
        <f t="shared" si="0"/>
        <v>50</v>
      </c>
      <c r="G48" s="24">
        <v>1</v>
      </c>
      <c r="H48" s="25">
        <f t="shared" si="7"/>
        <v>50</v>
      </c>
      <c r="I48" s="24"/>
      <c r="J48" s="25">
        <f t="shared" si="2"/>
        <v>0</v>
      </c>
      <c r="K48" s="24"/>
      <c r="L48" s="25">
        <f t="shared" si="8"/>
        <v>0</v>
      </c>
      <c r="M48" s="24"/>
      <c r="N48" s="27">
        <f t="shared" si="9"/>
        <v>0</v>
      </c>
    </row>
    <row r="49" spans="1:14" s="26" customFormat="1" ht="12.75" x14ac:dyDescent="0.2">
      <c r="A49" s="24">
        <v>37</v>
      </c>
      <c r="B49" s="24" t="s">
        <v>225</v>
      </c>
      <c r="C49" s="25">
        <v>80</v>
      </c>
      <c r="D49" s="24">
        <v>6</v>
      </c>
      <c r="E49" s="24"/>
      <c r="F49" s="25">
        <f t="shared" si="0"/>
        <v>480</v>
      </c>
      <c r="G49" s="24">
        <v>2</v>
      </c>
      <c r="H49" s="25">
        <f t="shared" si="7"/>
        <v>160</v>
      </c>
      <c r="I49" s="24">
        <v>2</v>
      </c>
      <c r="J49" s="25">
        <f t="shared" si="2"/>
        <v>160</v>
      </c>
      <c r="K49" s="24">
        <v>2</v>
      </c>
      <c r="L49" s="25">
        <f t="shared" si="8"/>
        <v>160</v>
      </c>
      <c r="M49" s="24"/>
      <c r="N49" s="27">
        <f t="shared" si="9"/>
        <v>0</v>
      </c>
    </row>
    <row r="50" spans="1:14" s="26" customFormat="1" ht="12.75" x14ac:dyDescent="0.2">
      <c r="A50" s="24">
        <v>38</v>
      </c>
      <c r="B50" s="24" t="s">
        <v>110</v>
      </c>
      <c r="C50" s="25">
        <v>50</v>
      </c>
      <c r="D50" s="24">
        <v>4</v>
      </c>
      <c r="E50" s="24"/>
      <c r="F50" s="25">
        <f t="shared" si="0"/>
        <v>200</v>
      </c>
      <c r="G50" s="24">
        <v>1</v>
      </c>
      <c r="H50" s="25">
        <f t="shared" si="7"/>
        <v>50</v>
      </c>
      <c r="I50" s="24">
        <v>1</v>
      </c>
      <c r="J50" s="25">
        <f t="shared" si="2"/>
        <v>50</v>
      </c>
      <c r="K50" s="24">
        <v>1</v>
      </c>
      <c r="L50" s="25">
        <f t="shared" si="8"/>
        <v>50</v>
      </c>
      <c r="M50" s="24">
        <v>1</v>
      </c>
      <c r="N50" s="27">
        <f t="shared" si="9"/>
        <v>50</v>
      </c>
    </row>
    <row r="51" spans="1:14" s="26" customFormat="1" ht="12.75" x14ac:dyDescent="0.2">
      <c r="A51" s="24">
        <v>39</v>
      </c>
      <c r="B51" s="24" t="s">
        <v>226</v>
      </c>
      <c r="C51" s="25">
        <v>70</v>
      </c>
      <c r="D51" s="24">
        <v>2</v>
      </c>
      <c r="E51" s="24"/>
      <c r="F51" s="25">
        <f t="shared" si="0"/>
        <v>140</v>
      </c>
      <c r="G51" s="24">
        <v>1</v>
      </c>
      <c r="H51" s="25">
        <f t="shared" si="7"/>
        <v>70</v>
      </c>
      <c r="I51" s="24"/>
      <c r="J51" s="25">
        <f t="shared" si="2"/>
        <v>0</v>
      </c>
      <c r="K51" s="24">
        <v>1</v>
      </c>
      <c r="L51" s="25">
        <f t="shared" si="8"/>
        <v>70</v>
      </c>
      <c r="M51" s="24"/>
      <c r="N51" s="27">
        <f t="shared" si="9"/>
        <v>0</v>
      </c>
    </row>
    <row r="52" spans="1:14" s="26" customFormat="1" ht="12.75" x14ac:dyDescent="0.2">
      <c r="A52" s="24">
        <v>40</v>
      </c>
      <c r="B52" s="24" t="s">
        <v>227</v>
      </c>
      <c r="C52" s="25">
        <v>50</v>
      </c>
      <c r="D52" s="24">
        <v>1</v>
      </c>
      <c r="E52" s="24"/>
      <c r="F52" s="25">
        <f t="shared" si="0"/>
        <v>50</v>
      </c>
      <c r="G52" s="24">
        <v>1</v>
      </c>
      <c r="H52" s="25">
        <f t="shared" si="7"/>
        <v>50</v>
      </c>
      <c r="I52" s="24"/>
      <c r="J52" s="25">
        <f t="shared" si="2"/>
        <v>0</v>
      </c>
      <c r="K52" s="24"/>
      <c r="L52" s="25">
        <f t="shared" si="8"/>
        <v>0</v>
      </c>
      <c r="M52" s="24"/>
      <c r="N52" s="27">
        <f t="shared" si="9"/>
        <v>0</v>
      </c>
    </row>
    <row r="53" spans="1:14" s="26" customFormat="1" ht="12.75" x14ac:dyDescent="0.2">
      <c r="A53" s="24"/>
      <c r="B53" s="24"/>
      <c r="C53" s="25"/>
      <c r="D53" s="24"/>
      <c r="E53" s="24"/>
      <c r="F53" s="25"/>
      <c r="G53" s="24"/>
      <c r="H53" s="25"/>
      <c r="I53" s="24"/>
      <c r="J53" s="25"/>
      <c r="K53" s="24"/>
      <c r="L53" s="25"/>
      <c r="M53" s="24"/>
      <c r="N53" s="27"/>
    </row>
    <row r="54" spans="1:14" s="26" customFormat="1" ht="12.75" x14ac:dyDescent="0.2">
      <c r="A54" s="24"/>
      <c r="B54" s="24"/>
      <c r="C54" s="25"/>
      <c r="D54" s="24"/>
      <c r="E54" s="24"/>
      <c r="F54" s="25"/>
      <c r="G54" s="24"/>
      <c r="H54" s="25"/>
      <c r="I54" s="24"/>
      <c r="J54" s="25"/>
      <c r="K54" s="24"/>
      <c r="L54" s="25"/>
      <c r="M54" s="24"/>
      <c r="N54" s="27"/>
    </row>
    <row r="55" spans="1:14" s="26" customFormat="1" ht="12.75" x14ac:dyDescent="0.2">
      <c r="A55" s="24">
        <v>41</v>
      </c>
      <c r="B55" s="24" t="s">
        <v>228</v>
      </c>
      <c r="C55" s="25">
        <v>50</v>
      </c>
      <c r="D55" s="24">
        <v>2</v>
      </c>
      <c r="E55" s="24"/>
      <c r="F55" s="25">
        <f t="shared" si="0"/>
        <v>100</v>
      </c>
      <c r="G55" s="24">
        <v>1</v>
      </c>
      <c r="H55" s="25">
        <f t="shared" si="7"/>
        <v>50</v>
      </c>
      <c r="I55" s="24"/>
      <c r="J55" s="25">
        <f t="shared" si="2"/>
        <v>0</v>
      </c>
      <c r="K55" s="24">
        <v>1</v>
      </c>
      <c r="L55" s="25">
        <f t="shared" si="8"/>
        <v>50</v>
      </c>
      <c r="M55" s="24"/>
      <c r="N55" s="27">
        <f t="shared" si="9"/>
        <v>0</v>
      </c>
    </row>
    <row r="56" spans="1:14" s="26" customFormat="1" ht="12.75" x14ac:dyDescent="0.2">
      <c r="A56" s="24">
        <v>42</v>
      </c>
      <c r="B56" s="24" t="s">
        <v>155</v>
      </c>
      <c r="C56" s="25">
        <v>100</v>
      </c>
      <c r="D56" s="24">
        <v>20</v>
      </c>
      <c r="E56" s="24"/>
      <c r="F56" s="25">
        <f t="shared" si="0"/>
        <v>2000</v>
      </c>
      <c r="G56" s="24">
        <v>5</v>
      </c>
      <c r="H56" s="25">
        <f t="shared" si="7"/>
        <v>500</v>
      </c>
      <c r="I56" s="24">
        <v>5</v>
      </c>
      <c r="J56" s="25">
        <f t="shared" si="2"/>
        <v>500</v>
      </c>
      <c r="K56" s="24">
        <v>5</v>
      </c>
      <c r="L56" s="25">
        <f t="shared" si="8"/>
        <v>500</v>
      </c>
      <c r="M56" s="24">
        <v>5</v>
      </c>
      <c r="N56" s="27">
        <f t="shared" si="9"/>
        <v>500</v>
      </c>
    </row>
    <row r="57" spans="1:14" s="26" customFormat="1" ht="12.75" x14ac:dyDescent="0.2">
      <c r="A57" s="24">
        <v>43</v>
      </c>
      <c r="B57" s="24" t="s">
        <v>229</v>
      </c>
      <c r="C57" s="25">
        <v>50</v>
      </c>
      <c r="D57" s="24">
        <v>2</v>
      </c>
      <c r="E57" s="24"/>
      <c r="F57" s="25">
        <f t="shared" si="0"/>
        <v>100</v>
      </c>
      <c r="G57" s="24">
        <v>1</v>
      </c>
      <c r="H57" s="25">
        <f t="shared" si="7"/>
        <v>50</v>
      </c>
      <c r="I57" s="24"/>
      <c r="J57" s="25">
        <f t="shared" si="2"/>
        <v>0</v>
      </c>
      <c r="K57" s="24">
        <v>1</v>
      </c>
      <c r="L57" s="25">
        <f t="shared" si="8"/>
        <v>50</v>
      </c>
      <c r="M57" s="24"/>
      <c r="N57" s="27">
        <f t="shared" si="9"/>
        <v>0</v>
      </c>
    </row>
    <row r="58" spans="1:14" s="26" customFormat="1" ht="12.75" x14ac:dyDescent="0.2">
      <c r="A58" s="24">
        <v>44</v>
      </c>
      <c r="B58" s="24" t="s">
        <v>230</v>
      </c>
      <c r="C58" s="25">
        <v>350</v>
      </c>
      <c r="D58" s="24">
        <v>4</v>
      </c>
      <c r="E58" s="24"/>
      <c r="F58" s="25">
        <f t="shared" si="0"/>
        <v>1400</v>
      </c>
      <c r="G58" s="24">
        <v>1</v>
      </c>
      <c r="H58" s="25">
        <f t="shared" si="7"/>
        <v>350</v>
      </c>
      <c r="I58" s="24">
        <v>1</v>
      </c>
      <c r="J58" s="25">
        <f t="shared" si="2"/>
        <v>350</v>
      </c>
      <c r="K58" s="24">
        <v>1</v>
      </c>
      <c r="L58" s="25">
        <f t="shared" si="8"/>
        <v>350</v>
      </c>
      <c r="M58" s="24">
        <v>1</v>
      </c>
      <c r="N58" s="27">
        <f t="shared" si="9"/>
        <v>350</v>
      </c>
    </row>
    <row r="59" spans="1:14" s="26" customFormat="1" ht="12.75" x14ac:dyDescent="0.2">
      <c r="A59" s="24">
        <v>45</v>
      </c>
      <c r="B59" s="24" t="s">
        <v>231</v>
      </c>
      <c r="C59" s="25">
        <v>100</v>
      </c>
      <c r="D59" s="24">
        <v>4</v>
      </c>
      <c r="E59" s="24"/>
      <c r="F59" s="25">
        <f t="shared" si="0"/>
        <v>400</v>
      </c>
      <c r="G59" s="24">
        <v>1</v>
      </c>
      <c r="H59" s="25">
        <f t="shared" si="7"/>
        <v>100</v>
      </c>
      <c r="I59" s="24">
        <v>1</v>
      </c>
      <c r="J59" s="25">
        <f t="shared" si="2"/>
        <v>100</v>
      </c>
      <c r="K59" s="24">
        <v>1</v>
      </c>
      <c r="L59" s="25">
        <f t="shared" si="8"/>
        <v>100</v>
      </c>
      <c r="M59" s="24">
        <v>1</v>
      </c>
      <c r="N59" s="27">
        <f t="shared" si="9"/>
        <v>100</v>
      </c>
    </row>
    <row r="60" spans="1:14" s="26" customFormat="1" ht="12.75" x14ac:dyDescent="0.2">
      <c r="A60" s="24">
        <v>46</v>
      </c>
      <c r="B60" s="24" t="s">
        <v>232</v>
      </c>
      <c r="C60" s="25">
        <v>50</v>
      </c>
      <c r="D60" s="24">
        <v>4</v>
      </c>
      <c r="E60" s="24"/>
      <c r="F60" s="25">
        <f t="shared" si="0"/>
        <v>200</v>
      </c>
      <c r="G60" s="24">
        <v>1</v>
      </c>
      <c r="H60" s="25">
        <f t="shared" si="7"/>
        <v>50</v>
      </c>
      <c r="I60" s="24">
        <v>1</v>
      </c>
      <c r="J60" s="25">
        <f t="shared" si="2"/>
        <v>50</v>
      </c>
      <c r="K60" s="24">
        <v>1</v>
      </c>
      <c r="L60" s="25">
        <f t="shared" si="8"/>
        <v>50</v>
      </c>
      <c r="M60" s="24">
        <v>1</v>
      </c>
      <c r="N60" s="27">
        <f t="shared" si="9"/>
        <v>50</v>
      </c>
    </row>
    <row r="61" spans="1:14" s="26" customFormat="1" ht="12.75" x14ac:dyDescent="0.2">
      <c r="A61" s="24">
        <v>47</v>
      </c>
      <c r="B61" s="24" t="s">
        <v>85</v>
      </c>
      <c r="C61" s="25">
        <v>200</v>
      </c>
      <c r="D61" s="24">
        <v>8</v>
      </c>
      <c r="E61" s="24"/>
      <c r="F61" s="25">
        <f t="shared" si="0"/>
        <v>1600</v>
      </c>
      <c r="G61" s="24">
        <v>2</v>
      </c>
      <c r="H61" s="25">
        <f t="shared" si="7"/>
        <v>400</v>
      </c>
      <c r="I61" s="24">
        <v>2</v>
      </c>
      <c r="J61" s="25">
        <f t="shared" si="2"/>
        <v>400</v>
      </c>
      <c r="K61" s="24">
        <v>2</v>
      </c>
      <c r="L61" s="25">
        <f t="shared" si="8"/>
        <v>400</v>
      </c>
      <c r="M61" s="24">
        <v>2</v>
      </c>
      <c r="N61" s="27">
        <f t="shared" si="9"/>
        <v>400</v>
      </c>
    </row>
    <row r="62" spans="1:14" s="26" customFormat="1" ht="12.75" x14ac:dyDescent="0.2">
      <c r="A62" s="24">
        <v>48</v>
      </c>
      <c r="B62" s="24" t="s">
        <v>233</v>
      </c>
      <c r="C62" s="25">
        <v>70</v>
      </c>
      <c r="D62" s="24">
        <v>8</v>
      </c>
      <c r="E62" s="24"/>
      <c r="F62" s="25">
        <f t="shared" si="0"/>
        <v>560</v>
      </c>
      <c r="G62" s="24">
        <v>2</v>
      </c>
      <c r="H62" s="25">
        <f t="shared" si="7"/>
        <v>140</v>
      </c>
      <c r="I62" s="24">
        <v>2</v>
      </c>
      <c r="J62" s="25">
        <f t="shared" si="2"/>
        <v>140</v>
      </c>
      <c r="K62" s="24">
        <v>2</v>
      </c>
      <c r="L62" s="25">
        <f t="shared" si="8"/>
        <v>140</v>
      </c>
      <c r="M62" s="24">
        <v>2</v>
      </c>
      <c r="N62" s="27">
        <f t="shared" si="9"/>
        <v>140</v>
      </c>
    </row>
    <row r="63" spans="1:14" s="26" customFormat="1" ht="12.75" x14ac:dyDescent="0.2">
      <c r="A63" s="24">
        <v>49</v>
      </c>
      <c r="B63" s="24" t="s">
        <v>234</v>
      </c>
      <c r="C63" s="25">
        <v>8000</v>
      </c>
      <c r="D63" s="24">
        <v>3</v>
      </c>
      <c r="E63" s="24"/>
      <c r="F63" s="25">
        <f t="shared" si="0"/>
        <v>24000</v>
      </c>
      <c r="G63" s="24">
        <v>1</v>
      </c>
      <c r="H63" s="25">
        <f t="shared" si="7"/>
        <v>8000</v>
      </c>
      <c r="I63" s="24">
        <v>1</v>
      </c>
      <c r="J63" s="25">
        <f t="shared" si="2"/>
        <v>8000</v>
      </c>
      <c r="K63" s="24">
        <v>1</v>
      </c>
      <c r="L63" s="25">
        <f t="shared" si="8"/>
        <v>8000</v>
      </c>
      <c r="M63" s="24"/>
      <c r="N63" s="27">
        <f t="shared" si="9"/>
        <v>0</v>
      </c>
    </row>
    <row r="64" spans="1:14" s="26" customFormat="1" ht="12.75" x14ac:dyDescent="0.2">
      <c r="A64" s="24">
        <v>50</v>
      </c>
      <c r="B64" s="24" t="s">
        <v>100</v>
      </c>
      <c r="C64" s="25">
        <v>200</v>
      </c>
      <c r="D64" s="24">
        <v>4</v>
      </c>
      <c r="E64" s="24"/>
      <c r="F64" s="25">
        <f t="shared" si="0"/>
        <v>800</v>
      </c>
      <c r="G64" s="24">
        <v>2</v>
      </c>
      <c r="H64" s="25">
        <f t="shared" si="7"/>
        <v>400</v>
      </c>
      <c r="I64" s="24"/>
      <c r="J64" s="25">
        <f t="shared" si="2"/>
        <v>0</v>
      </c>
      <c r="K64" s="24">
        <v>2</v>
      </c>
      <c r="L64" s="25">
        <f t="shared" si="8"/>
        <v>400</v>
      </c>
      <c r="M64" s="24"/>
      <c r="N64" s="27">
        <f t="shared" si="9"/>
        <v>0</v>
      </c>
    </row>
    <row r="65" spans="1:14" s="26" customFormat="1" ht="12.75" x14ac:dyDescent="0.2">
      <c r="A65" s="24">
        <v>51</v>
      </c>
      <c r="B65" s="24" t="s">
        <v>235</v>
      </c>
      <c r="C65" s="25">
        <v>3000</v>
      </c>
      <c r="D65" s="24">
        <v>1</v>
      </c>
      <c r="E65" s="24"/>
      <c r="F65" s="25">
        <f t="shared" si="0"/>
        <v>3000</v>
      </c>
      <c r="G65" s="24">
        <v>1</v>
      </c>
      <c r="H65" s="25">
        <f t="shared" si="7"/>
        <v>3000</v>
      </c>
      <c r="I65" s="24"/>
      <c r="J65" s="25">
        <f t="shared" si="2"/>
        <v>0</v>
      </c>
      <c r="K65" s="24"/>
      <c r="L65" s="25">
        <f t="shared" si="8"/>
        <v>0</v>
      </c>
      <c r="M65" s="24"/>
      <c r="N65" s="27">
        <f t="shared" si="9"/>
        <v>0</v>
      </c>
    </row>
    <row r="66" spans="1:14" s="26" customFormat="1" ht="12.75" x14ac:dyDescent="0.2">
      <c r="A66" s="24">
        <v>52</v>
      </c>
      <c r="B66" s="24" t="s">
        <v>236</v>
      </c>
      <c r="C66" s="25">
        <v>8000</v>
      </c>
      <c r="D66" s="24">
        <v>1</v>
      </c>
      <c r="E66" s="24"/>
      <c r="F66" s="25">
        <f t="shared" si="0"/>
        <v>8000</v>
      </c>
      <c r="G66" s="24">
        <v>1</v>
      </c>
      <c r="H66" s="25">
        <f t="shared" si="7"/>
        <v>8000</v>
      </c>
      <c r="I66" s="24"/>
      <c r="J66" s="25">
        <f t="shared" si="2"/>
        <v>0</v>
      </c>
      <c r="K66" s="24"/>
      <c r="L66" s="25">
        <f t="shared" si="8"/>
        <v>0</v>
      </c>
      <c r="M66" s="24"/>
      <c r="N66" s="27">
        <f t="shared" si="9"/>
        <v>0</v>
      </c>
    </row>
    <row r="67" spans="1:14" s="26" customFormat="1" ht="12.75" x14ac:dyDescent="0.2">
      <c r="A67" s="24">
        <v>53</v>
      </c>
      <c r="B67" s="24" t="s">
        <v>237</v>
      </c>
      <c r="C67" s="25">
        <v>140</v>
      </c>
      <c r="D67" s="24">
        <v>8</v>
      </c>
      <c r="E67" s="24"/>
      <c r="F67" s="25">
        <f t="shared" si="0"/>
        <v>1120</v>
      </c>
      <c r="G67" s="24">
        <v>2</v>
      </c>
      <c r="H67" s="25">
        <f t="shared" si="7"/>
        <v>280</v>
      </c>
      <c r="I67" s="24">
        <v>2</v>
      </c>
      <c r="J67" s="25">
        <f t="shared" si="2"/>
        <v>280</v>
      </c>
      <c r="K67" s="24">
        <v>2</v>
      </c>
      <c r="L67" s="25">
        <f t="shared" si="8"/>
        <v>280</v>
      </c>
      <c r="M67" s="24">
        <v>2</v>
      </c>
      <c r="N67" s="27">
        <f t="shared" si="9"/>
        <v>280</v>
      </c>
    </row>
    <row r="68" spans="1:14" s="26" customFormat="1" ht="12.75" x14ac:dyDescent="0.2">
      <c r="A68" s="24"/>
      <c r="B68" s="28" t="s">
        <v>238</v>
      </c>
      <c r="C68" s="25"/>
      <c r="D68" s="24"/>
      <c r="E68" s="24"/>
      <c r="F68" s="25">
        <f t="shared" si="0"/>
        <v>0</v>
      </c>
      <c r="G68" s="24"/>
      <c r="H68" s="25">
        <f t="shared" si="7"/>
        <v>0</v>
      </c>
      <c r="I68" s="24"/>
      <c r="J68" s="25">
        <f t="shared" si="2"/>
        <v>0</v>
      </c>
      <c r="K68" s="24"/>
      <c r="L68" s="25">
        <f t="shared" si="8"/>
        <v>0</v>
      </c>
      <c r="M68" s="24"/>
      <c r="N68" s="27">
        <f t="shared" si="9"/>
        <v>0</v>
      </c>
    </row>
    <row r="69" spans="1:14" s="26" customFormat="1" ht="12.75" x14ac:dyDescent="0.2">
      <c r="A69" s="24">
        <v>1</v>
      </c>
      <c r="B69" s="24" t="s">
        <v>239</v>
      </c>
      <c r="C69" s="25">
        <v>6500</v>
      </c>
      <c r="D69" s="24">
        <v>2</v>
      </c>
      <c r="E69" s="24"/>
      <c r="F69" s="25">
        <f t="shared" si="0"/>
        <v>13000</v>
      </c>
      <c r="G69" s="24">
        <v>1</v>
      </c>
      <c r="H69" s="25">
        <f t="shared" si="7"/>
        <v>6500</v>
      </c>
      <c r="I69" s="24"/>
      <c r="J69" s="25">
        <f t="shared" si="2"/>
        <v>0</v>
      </c>
      <c r="K69" s="24">
        <v>1</v>
      </c>
      <c r="L69" s="25">
        <f t="shared" si="8"/>
        <v>6500</v>
      </c>
      <c r="M69" s="24"/>
      <c r="N69" s="27">
        <f t="shared" si="9"/>
        <v>0</v>
      </c>
    </row>
    <row r="70" spans="1:14" s="26" customFormat="1" ht="12.75" x14ac:dyDescent="0.2">
      <c r="A70" s="24">
        <v>2</v>
      </c>
      <c r="B70" s="24" t="s">
        <v>240</v>
      </c>
      <c r="C70" s="25">
        <v>440</v>
      </c>
      <c r="D70" s="24">
        <v>2</v>
      </c>
      <c r="E70" s="24"/>
      <c r="F70" s="25">
        <f t="shared" si="0"/>
        <v>880</v>
      </c>
      <c r="G70" s="24">
        <v>1</v>
      </c>
      <c r="H70" s="25">
        <f t="shared" si="7"/>
        <v>440</v>
      </c>
      <c r="I70" s="24"/>
      <c r="J70" s="25">
        <f t="shared" si="2"/>
        <v>0</v>
      </c>
      <c r="K70" s="24">
        <v>1</v>
      </c>
      <c r="L70" s="25">
        <f t="shared" si="8"/>
        <v>440</v>
      </c>
      <c r="M70" s="24"/>
      <c r="N70" s="27">
        <f t="shared" si="9"/>
        <v>0</v>
      </c>
    </row>
    <row r="71" spans="1:14" s="26" customFormat="1" ht="12.75" x14ac:dyDescent="0.2">
      <c r="A71" s="24">
        <v>3</v>
      </c>
      <c r="B71" s="24" t="s">
        <v>241</v>
      </c>
      <c r="C71" s="25">
        <v>60</v>
      </c>
      <c r="D71" s="24">
        <v>600</v>
      </c>
      <c r="E71" s="24"/>
      <c r="F71" s="25">
        <f t="shared" si="0"/>
        <v>36000</v>
      </c>
      <c r="G71" s="24">
        <v>150</v>
      </c>
      <c r="H71" s="25">
        <f t="shared" si="7"/>
        <v>9000</v>
      </c>
      <c r="I71" s="24">
        <v>150</v>
      </c>
      <c r="J71" s="25">
        <f t="shared" si="2"/>
        <v>9000</v>
      </c>
      <c r="K71" s="24">
        <v>150</v>
      </c>
      <c r="L71" s="25">
        <f t="shared" si="8"/>
        <v>9000</v>
      </c>
      <c r="M71" s="24">
        <v>150</v>
      </c>
      <c r="N71" s="27">
        <f t="shared" si="9"/>
        <v>9000</v>
      </c>
    </row>
    <row r="72" spans="1:14" s="26" customFormat="1" ht="12.75" x14ac:dyDescent="0.2">
      <c r="A72" s="24"/>
      <c r="B72" s="24"/>
      <c r="C72" s="25"/>
      <c r="D72" s="24"/>
      <c r="E72" s="24"/>
      <c r="F72" s="25">
        <f t="shared" si="0"/>
        <v>0</v>
      </c>
      <c r="G72" s="24"/>
      <c r="H72" s="25">
        <f t="shared" si="7"/>
        <v>0</v>
      </c>
      <c r="I72" s="24"/>
      <c r="J72" s="25">
        <f t="shared" si="2"/>
        <v>0</v>
      </c>
      <c r="K72" s="24"/>
      <c r="L72" s="25">
        <f t="shared" si="8"/>
        <v>0</v>
      </c>
      <c r="M72" s="24"/>
      <c r="N72" s="27">
        <f t="shared" si="9"/>
        <v>0</v>
      </c>
    </row>
    <row r="73" spans="1:14" s="26" customFormat="1" ht="12.75" x14ac:dyDescent="0.2">
      <c r="A73" s="24"/>
      <c r="B73" s="24"/>
      <c r="C73" s="25"/>
      <c r="D73" s="24"/>
      <c r="E73" s="24"/>
      <c r="F73" s="25">
        <f t="shared" si="0"/>
        <v>0</v>
      </c>
      <c r="G73" s="24"/>
      <c r="H73" s="25">
        <f t="shared" si="7"/>
        <v>0</v>
      </c>
      <c r="I73" s="24"/>
      <c r="J73" s="25">
        <f t="shared" si="2"/>
        <v>0</v>
      </c>
      <c r="K73" s="24"/>
      <c r="L73" s="25">
        <f t="shared" si="8"/>
        <v>0</v>
      </c>
      <c r="M73" s="24"/>
      <c r="N73" s="27">
        <f t="shared" si="9"/>
        <v>0</v>
      </c>
    </row>
    <row r="74" spans="1:14" x14ac:dyDescent="0.25">
      <c r="A74" s="4"/>
      <c r="B74" s="4"/>
      <c r="C74" s="4"/>
      <c r="D74" s="4"/>
      <c r="E74" s="4"/>
      <c r="F74" s="4"/>
      <c r="G74" s="4"/>
      <c r="H74" s="25">
        <f t="shared" si="7"/>
        <v>0</v>
      </c>
      <c r="I74" s="4"/>
      <c r="J74" s="4"/>
      <c r="K74" s="4"/>
      <c r="L74" s="22"/>
      <c r="M74" s="4"/>
      <c r="N74" s="23">
        <f t="shared" si="9"/>
        <v>0</v>
      </c>
    </row>
    <row r="75" spans="1:14" x14ac:dyDescent="0.25">
      <c r="A75" s="33" t="s">
        <v>18</v>
      </c>
      <c r="B75" s="4"/>
      <c r="C75" s="4"/>
      <c r="D75" s="4"/>
      <c r="E75" s="4"/>
      <c r="F75" s="23">
        <f>SUM(F13:F74)</f>
        <v>166184</v>
      </c>
      <c r="G75" s="4"/>
      <c r="H75" s="23">
        <f>SUM(H13:H74)</f>
        <v>57421</v>
      </c>
      <c r="I75" s="4"/>
      <c r="J75" s="23">
        <f>SUM(J13:J74)</f>
        <v>41071</v>
      </c>
      <c r="K75" s="4"/>
      <c r="L75" s="23">
        <f>SUM(L13:L74)</f>
        <v>40881</v>
      </c>
      <c r="M75" s="4"/>
      <c r="N75" s="23">
        <f>SUM(N13:N74)</f>
        <v>26811</v>
      </c>
    </row>
    <row r="76" spans="1:14" s="8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8" customFormat="1" x14ac:dyDescent="0.25">
      <c r="A77" s="18" t="s">
        <v>26</v>
      </c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</row>
    <row r="78" spans="1:14" s="8" customFormat="1" ht="14.45" customHeight="1" x14ac:dyDescent="0.25">
      <c r="B78" s="7"/>
      <c r="C78" s="7"/>
      <c r="D78" s="7"/>
      <c r="E78" s="7"/>
      <c r="F78" s="7"/>
      <c r="G78" s="7"/>
      <c r="H78" s="15"/>
      <c r="I78" s="7"/>
      <c r="K78"/>
      <c r="L78"/>
      <c r="M78"/>
    </row>
    <row r="79" spans="1:14" s="8" customFormat="1" ht="14.45" customHeight="1" x14ac:dyDescent="0.25">
      <c r="B79" s="7" t="s">
        <v>161</v>
      </c>
      <c r="C79" s="7"/>
      <c r="D79" s="7"/>
      <c r="E79" s="7"/>
      <c r="F79" s="7"/>
      <c r="G79" s="7"/>
      <c r="H79" s="15"/>
      <c r="I79" s="7"/>
      <c r="K79"/>
      <c r="L79"/>
      <c r="M79"/>
    </row>
    <row r="80" spans="1:14" s="8" customFormat="1" ht="14.45" customHeight="1" x14ac:dyDescent="0.25">
      <c r="B80" s="7" t="s">
        <v>192</v>
      </c>
      <c r="C80" s="7"/>
      <c r="D80" s="7"/>
      <c r="E80" s="7"/>
      <c r="F80" s="7"/>
      <c r="G80" s="7"/>
      <c r="H80" s="15"/>
      <c r="I80" s="7"/>
      <c r="K80"/>
      <c r="L80"/>
      <c r="M80"/>
    </row>
    <row r="81" spans="2:13" s="8" customFormat="1" ht="20.45" customHeight="1" x14ac:dyDescent="0.25">
      <c r="B81" s="17" t="s">
        <v>27</v>
      </c>
      <c r="C81" s="7"/>
      <c r="D81" s="7"/>
      <c r="H81" s="7"/>
      <c r="K81"/>
      <c r="L81"/>
      <c r="M81"/>
    </row>
    <row r="82" spans="2:13" s="8" customFormat="1" x14ac:dyDescent="0.25">
      <c r="B82" s="7"/>
      <c r="C82" s="7"/>
      <c r="D82" s="7"/>
      <c r="H82" s="7"/>
      <c r="K82"/>
      <c r="L82"/>
      <c r="M82"/>
    </row>
    <row r="83" spans="2:13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A16" zoomScaleSheetLayoutView="100" workbookViewId="0">
      <selection activeCell="B35" sqref="B35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93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243</v>
      </c>
      <c r="B8" s="54"/>
      <c r="C8" s="54"/>
      <c r="D8" s="54"/>
      <c r="E8" s="54"/>
      <c r="F8" s="3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33" t="s">
        <v>24</v>
      </c>
      <c r="E11" s="33" t="s">
        <v>7</v>
      </c>
      <c r="F11" s="60"/>
      <c r="G11" s="32" t="s">
        <v>16</v>
      </c>
      <c r="H11" s="33" t="s">
        <v>17</v>
      </c>
      <c r="I11" s="33" t="s">
        <v>16</v>
      </c>
      <c r="J11" s="33" t="s">
        <v>17</v>
      </c>
      <c r="K11" s="33" t="s">
        <v>16</v>
      </c>
      <c r="L11" s="33" t="s">
        <v>17</v>
      </c>
      <c r="M11" s="33" t="s">
        <v>16</v>
      </c>
      <c r="N11" s="33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244</v>
      </c>
      <c r="C13" s="25">
        <v>400</v>
      </c>
      <c r="D13" s="24">
        <v>2</v>
      </c>
      <c r="E13" s="24"/>
      <c r="F13" s="25">
        <f t="shared" ref="F13:F29" si="0">D13*C13</f>
        <v>800</v>
      </c>
      <c r="G13" s="24"/>
      <c r="H13" s="27">
        <f t="shared" ref="H13" si="1">G13*C13</f>
        <v>0</v>
      </c>
      <c r="I13" s="24">
        <v>1</v>
      </c>
      <c r="J13" s="25">
        <f t="shared" ref="J13:J29" si="2">I13*C13</f>
        <v>400</v>
      </c>
      <c r="K13" s="24">
        <v>1</v>
      </c>
      <c r="L13" s="27">
        <f>K13*C13</f>
        <v>400</v>
      </c>
      <c r="M13" s="24"/>
      <c r="N13" s="27">
        <f t="shared" ref="N13:N19" si="3">M13*C13</f>
        <v>0</v>
      </c>
    </row>
    <row r="14" spans="1:14" s="26" customFormat="1" ht="12.75" x14ac:dyDescent="0.2">
      <c r="A14" s="24">
        <v>2</v>
      </c>
      <c r="B14" s="24" t="s">
        <v>245</v>
      </c>
      <c r="C14" s="25">
        <v>210</v>
      </c>
      <c r="D14" s="24">
        <v>6</v>
      </c>
      <c r="E14" s="24"/>
      <c r="F14" s="25">
        <f t="shared" si="0"/>
        <v>1260</v>
      </c>
      <c r="G14" s="24"/>
      <c r="H14" s="27">
        <f>G14*C14</f>
        <v>0</v>
      </c>
      <c r="I14" s="24">
        <v>3</v>
      </c>
      <c r="J14" s="25">
        <f t="shared" si="2"/>
        <v>630</v>
      </c>
      <c r="K14" s="24">
        <v>3</v>
      </c>
      <c r="L14" s="27">
        <f>K14*C14</f>
        <v>630</v>
      </c>
      <c r="M14" s="24"/>
      <c r="N14" s="27">
        <f t="shared" si="3"/>
        <v>0</v>
      </c>
    </row>
    <row r="15" spans="1:14" s="26" customFormat="1" ht="12.75" x14ac:dyDescent="0.2">
      <c r="A15" s="24">
        <v>3</v>
      </c>
      <c r="B15" s="24" t="s">
        <v>246</v>
      </c>
      <c r="C15" s="25">
        <v>200</v>
      </c>
      <c r="D15" s="24">
        <v>4</v>
      </c>
      <c r="E15" s="24"/>
      <c r="F15" s="25">
        <f t="shared" si="0"/>
        <v>800</v>
      </c>
      <c r="G15" s="24"/>
      <c r="H15" s="27">
        <f t="shared" ref="H15:H30" si="4">G15*C15</f>
        <v>0</v>
      </c>
      <c r="I15" s="24">
        <v>2</v>
      </c>
      <c r="J15" s="25">
        <f t="shared" si="2"/>
        <v>400</v>
      </c>
      <c r="K15" s="24">
        <v>2</v>
      </c>
      <c r="L15" s="27">
        <f t="shared" ref="L15:L29" si="5">K15*C15</f>
        <v>400</v>
      </c>
      <c r="M15" s="24"/>
      <c r="N15" s="27">
        <f t="shared" si="3"/>
        <v>0</v>
      </c>
    </row>
    <row r="16" spans="1:14" s="26" customFormat="1" ht="12.75" x14ac:dyDescent="0.2">
      <c r="A16" s="24">
        <v>4</v>
      </c>
      <c r="B16" s="24" t="s">
        <v>131</v>
      </c>
      <c r="C16" s="25">
        <v>100</v>
      </c>
      <c r="D16" s="24">
        <v>1</v>
      </c>
      <c r="E16" s="24"/>
      <c r="F16" s="25">
        <f t="shared" si="0"/>
        <v>100</v>
      </c>
      <c r="G16" s="24"/>
      <c r="H16" s="27">
        <f t="shared" si="4"/>
        <v>0</v>
      </c>
      <c r="I16" s="24">
        <v>1</v>
      </c>
      <c r="J16" s="25">
        <f t="shared" si="2"/>
        <v>100</v>
      </c>
      <c r="K16" s="24"/>
      <c r="L16" s="27">
        <f t="shared" si="5"/>
        <v>0</v>
      </c>
      <c r="M16" s="24"/>
      <c r="N16" s="27">
        <f t="shared" si="3"/>
        <v>0</v>
      </c>
    </row>
    <row r="17" spans="1:14" s="26" customFormat="1" ht="12.75" x14ac:dyDescent="0.2">
      <c r="A17" s="24">
        <v>5</v>
      </c>
      <c r="B17" s="24" t="s">
        <v>247</v>
      </c>
      <c r="C17" s="25">
        <v>60</v>
      </c>
      <c r="D17" s="24">
        <v>2</v>
      </c>
      <c r="E17" s="24"/>
      <c r="F17" s="25">
        <f t="shared" si="0"/>
        <v>120</v>
      </c>
      <c r="G17" s="24"/>
      <c r="H17" s="27">
        <f t="shared" si="4"/>
        <v>0</v>
      </c>
      <c r="I17" s="24">
        <v>1</v>
      </c>
      <c r="J17" s="25">
        <f t="shared" si="2"/>
        <v>60</v>
      </c>
      <c r="K17" s="24">
        <v>1</v>
      </c>
      <c r="L17" s="27">
        <f t="shared" si="5"/>
        <v>60</v>
      </c>
      <c r="M17" s="24"/>
      <c r="N17" s="27">
        <f t="shared" si="3"/>
        <v>0</v>
      </c>
    </row>
    <row r="18" spans="1:14" s="26" customFormat="1" ht="12.75" x14ac:dyDescent="0.2">
      <c r="A18" s="24">
        <v>6</v>
      </c>
      <c r="B18" s="24" t="s">
        <v>248</v>
      </c>
      <c r="C18" s="25">
        <v>80</v>
      </c>
      <c r="D18" s="24">
        <v>2</v>
      </c>
      <c r="E18" s="24"/>
      <c r="F18" s="25">
        <f t="shared" si="0"/>
        <v>160</v>
      </c>
      <c r="G18" s="24"/>
      <c r="H18" s="27">
        <f t="shared" si="4"/>
        <v>0</v>
      </c>
      <c r="I18" s="24">
        <v>1</v>
      </c>
      <c r="J18" s="25">
        <f t="shared" si="2"/>
        <v>80</v>
      </c>
      <c r="K18" s="24">
        <v>1</v>
      </c>
      <c r="L18" s="27">
        <f t="shared" si="5"/>
        <v>80</v>
      </c>
      <c r="M18" s="24"/>
      <c r="N18" s="27">
        <f t="shared" si="3"/>
        <v>0</v>
      </c>
    </row>
    <row r="19" spans="1:14" s="26" customFormat="1" ht="12.75" x14ac:dyDescent="0.2">
      <c r="A19" s="24">
        <v>7</v>
      </c>
      <c r="B19" s="24" t="s">
        <v>249</v>
      </c>
      <c r="C19" s="25">
        <v>500</v>
      </c>
      <c r="D19" s="24">
        <v>1</v>
      </c>
      <c r="E19" s="24"/>
      <c r="F19" s="25">
        <f t="shared" si="0"/>
        <v>500</v>
      </c>
      <c r="G19" s="24"/>
      <c r="H19" s="27">
        <f t="shared" si="4"/>
        <v>0</v>
      </c>
      <c r="I19" s="24"/>
      <c r="J19" s="25">
        <f t="shared" si="2"/>
        <v>0</v>
      </c>
      <c r="K19" s="24">
        <v>1</v>
      </c>
      <c r="L19" s="27">
        <f t="shared" si="5"/>
        <v>500</v>
      </c>
      <c r="M19" s="24"/>
      <c r="N19" s="27">
        <f t="shared" si="3"/>
        <v>0</v>
      </c>
    </row>
    <row r="20" spans="1:14" s="26" customFormat="1" ht="12.75" x14ac:dyDescent="0.2">
      <c r="A20" s="24">
        <v>8</v>
      </c>
      <c r="B20" s="24" t="s">
        <v>250</v>
      </c>
      <c r="C20" s="25">
        <v>50</v>
      </c>
      <c r="D20" s="24">
        <v>6</v>
      </c>
      <c r="E20" s="24"/>
      <c r="F20" s="25">
        <f t="shared" si="0"/>
        <v>300</v>
      </c>
      <c r="G20" s="24"/>
      <c r="H20" s="27">
        <f t="shared" si="4"/>
        <v>0</v>
      </c>
      <c r="I20" s="24">
        <v>3</v>
      </c>
      <c r="J20" s="25">
        <f t="shared" si="2"/>
        <v>150</v>
      </c>
      <c r="K20" s="24">
        <v>3</v>
      </c>
      <c r="L20" s="27">
        <f t="shared" si="5"/>
        <v>150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251</v>
      </c>
      <c r="C21" s="25">
        <v>80</v>
      </c>
      <c r="D21" s="24">
        <v>1</v>
      </c>
      <c r="E21" s="24"/>
      <c r="F21" s="25">
        <f t="shared" si="0"/>
        <v>80</v>
      </c>
      <c r="G21" s="24"/>
      <c r="H21" s="27">
        <f t="shared" si="4"/>
        <v>0</v>
      </c>
      <c r="I21" s="24">
        <v>1</v>
      </c>
      <c r="J21" s="25">
        <f t="shared" si="2"/>
        <v>80</v>
      </c>
      <c r="K21" s="24"/>
      <c r="L21" s="27">
        <f t="shared" si="5"/>
        <v>0</v>
      </c>
      <c r="M21" s="24"/>
      <c r="N21" s="27">
        <f t="shared" ref="N21:N30" si="6">M21*C21</f>
        <v>0</v>
      </c>
    </row>
    <row r="22" spans="1:14" s="26" customFormat="1" ht="12.75" x14ac:dyDescent="0.2">
      <c r="A22" s="24">
        <v>10</v>
      </c>
      <c r="B22" s="24" t="s">
        <v>252</v>
      </c>
      <c r="C22" s="25">
        <v>90</v>
      </c>
      <c r="D22" s="24">
        <v>1</v>
      </c>
      <c r="E22" s="24"/>
      <c r="F22" s="25">
        <f t="shared" si="0"/>
        <v>90</v>
      </c>
      <c r="G22" s="24"/>
      <c r="H22" s="27">
        <f t="shared" si="4"/>
        <v>0</v>
      </c>
      <c r="I22" s="24">
        <v>1</v>
      </c>
      <c r="J22" s="25">
        <f t="shared" si="2"/>
        <v>90</v>
      </c>
      <c r="K22" s="24"/>
      <c r="L22" s="27">
        <f t="shared" si="5"/>
        <v>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129</v>
      </c>
      <c r="C23" s="25">
        <v>40</v>
      </c>
      <c r="D23" s="24">
        <v>6</v>
      </c>
      <c r="E23" s="24"/>
      <c r="F23" s="25">
        <f t="shared" si="0"/>
        <v>240</v>
      </c>
      <c r="G23" s="24"/>
      <c r="H23" s="27">
        <f t="shared" si="4"/>
        <v>0</v>
      </c>
      <c r="I23" s="24">
        <v>3</v>
      </c>
      <c r="J23" s="25">
        <f t="shared" si="2"/>
        <v>120</v>
      </c>
      <c r="K23" s="24">
        <v>3</v>
      </c>
      <c r="L23" s="27">
        <f t="shared" si="5"/>
        <v>120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253</v>
      </c>
      <c r="C24" s="25">
        <v>40</v>
      </c>
      <c r="D24" s="24">
        <v>1</v>
      </c>
      <c r="E24" s="24"/>
      <c r="F24" s="25">
        <f t="shared" si="0"/>
        <v>40</v>
      </c>
      <c r="G24" s="24"/>
      <c r="H24" s="27">
        <f t="shared" si="4"/>
        <v>0</v>
      </c>
      <c r="I24" s="24">
        <v>1</v>
      </c>
      <c r="J24" s="25">
        <f t="shared" si="2"/>
        <v>40</v>
      </c>
      <c r="K24" s="24"/>
      <c r="L24" s="27">
        <f t="shared" si="5"/>
        <v>0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182</v>
      </c>
      <c r="C25" s="25">
        <v>40</v>
      </c>
      <c r="D25" s="24">
        <v>1</v>
      </c>
      <c r="E25" s="24"/>
      <c r="F25" s="25">
        <f t="shared" si="0"/>
        <v>40</v>
      </c>
      <c r="G25" s="24"/>
      <c r="H25" s="27">
        <f t="shared" si="4"/>
        <v>0</v>
      </c>
      <c r="I25" s="24">
        <v>1</v>
      </c>
      <c r="J25" s="25">
        <f t="shared" si="2"/>
        <v>40</v>
      </c>
      <c r="K25" s="24"/>
      <c r="L25" s="27">
        <f t="shared" si="5"/>
        <v>0</v>
      </c>
      <c r="M25" s="24"/>
      <c r="N25" s="27">
        <f t="shared" si="6"/>
        <v>0</v>
      </c>
    </row>
    <row r="26" spans="1:14" s="26" customFormat="1" ht="12.75" x14ac:dyDescent="0.2">
      <c r="A26" s="24"/>
      <c r="B26" s="24"/>
      <c r="C26" s="25"/>
      <c r="D26" s="24"/>
      <c r="E26" s="24"/>
      <c r="F26" s="25">
        <f t="shared" si="0"/>
        <v>0</v>
      </c>
      <c r="G26" s="24"/>
      <c r="H26" s="27">
        <f t="shared" si="4"/>
        <v>0</v>
      </c>
      <c r="I26" s="24"/>
      <c r="J26" s="25">
        <f t="shared" si="2"/>
        <v>0</v>
      </c>
      <c r="K26" s="24"/>
      <c r="L26" s="27">
        <f t="shared" si="5"/>
        <v>0</v>
      </c>
      <c r="M26" s="24"/>
      <c r="N26" s="27">
        <f t="shared" si="6"/>
        <v>0</v>
      </c>
    </row>
    <row r="27" spans="1:14" s="26" customFormat="1" ht="12.75" x14ac:dyDescent="0.2">
      <c r="A27" s="24"/>
      <c r="B27" s="24"/>
      <c r="C27" s="25"/>
      <c r="D27" s="24"/>
      <c r="E27" s="24"/>
      <c r="F27" s="25">
        <f t="shared" si="0"/>
        <v>0</v>
      </c>
      <c r="G27" s="24"/>
      <c r="H27" s="27">
        <f t="shared" si="4"/>
        <v>0</v>
      </c>
      <c r="I27" s="24"/>
      <c r="J27" s="25">
        <f t="shared" si="2"/>
        <v>0</v>
      </c>
      <c r="K27" s="24"/>
      <c r="L27" s="27">
        <f t="shared" si="5"/>
        <v>0</v>
      </c>
      <c r="M27" s="24"/>
      <c r="N27" s="27">
        <f t="shared" si="6"/>
        <v>0</v>
      </c>
    </row>
    <row r="28" spans="1:14" s="26" customFormat="1" ht="12.75" x14ac:dyDescent="0.2">
      <c r="A28" s="24"/>
      <c r="B28" s="24"/>
      <c r="C28" s="25"/>
      <c r="D28" s="24"/>
      <c r="E28" s="24"/>
      <c r="F28" s="25">
        <f t="shared" si="0"/>
        <v>0</v>
      </c>
      <c r="G28" s="24"/>
      <c r="H28" s="25">
        <f t="shared" si="4"/>
        <v>0</v>
      </c>
      <c r="I28" s="24"/>
      <c r="J28" s="25">
        <f t="shared" si="2"/>
        <v>0</v>
      </c>
      <c r="K28" s="24"/>
      <c r="L28" s="25">
        <f t="shared" si="5"/>
        <v>0</v>
      </c>
      <c r="M28" s="24"/>
      <c r="N28" s="27">
        <f t="shared" si="6"/>
        <v>0</v>
      </c>
    </row>
    <row r="29" spans="1:14" s="26" customFormat="1" ht="12.75" x14ac:dyDescent="0.2">
      <c r="A29" s="24"/>
      <c r="B29" s="24"/>
      <c r="C29" s="25"/>
      <c r="D29" s="24"/>
      <c r="E29" s="24"/>
      <c r="F29" s="25">
        <f t="shared" si="0"/>
        <v>0</v>
      </c>
      <c r="G29" s="24"/>
      <c r="H29" s="25">
        <f t="shared" si="4"/>
        <v>0</v>
      </c>
      <c r="I29" s="24"/>
      <c r="J29" s="25">
        <f t="shared" si="2"/>
        <v>0</v>
      </c>
      <c r="K29" s="24"/>
      <c r="L29" s="25">
        <f t="shared" si="5"/>
        <v>0</v>
      </c>
      <c r="M29" s="24"/>
      <c r="N29" s="27">
        <f t="shared" si="6"/>
        <v>0</v>
      </c>
    </row>
    <row r="30" spans="1:14" x14ac:dyDescent="0.25">
      <c r="A30" s="4"/>
      <c r="B30" s="4"/>
      <c r="C30" s="4"/>
      <c r="D30" s="4"/>
      <c r="E30" s="4"/>
      <c r="F30" s="4"/>
      <c r="G30" s="4"/>
      <c r="H30" s="25">
        <f t="shared" si="4"/>
        <v>0</v>
      </c>
      <c r="I30" s="4"/>
      <c r="J30" s="4"/>
      <c r="K30" s="4"/>
      <c r="L30" s="22"/>
      <c r="M30" s="4"/>
      <c r="N30" s="23">
        <f t="shared" si="6"/>
        <v>0</v>
      </c>
    </row>
    <row r="31" spans="1:14" x14ac:dyDescent="0.25">
      <c r="A31" s="33" t="s">
        <v>18</v>
      </c>
      <c r="B31" s="4"/>
      <c r="C31" s="4"/>
      <c r="D31" s="4"/>
      <c r="E31" s="4"/>
      <c r="F31" s="23">
        <f>SUM(F13:F30)</f>
        <v>4530</v>
      </c>
      <c r="G31" s="4"/>
      <c r="H31" s="23">
        <f>SUM(H13:H30)</f>
        <v>0</v>
      </c>
      <c r="I31" s="4"/>
      <c r="J31" s="23">
        <f>SUM(J13:J30)</f>
        <v>2190</v>
      </c>
      <c r="K31" s="4"/>
      <c r="L31" s="23">
        <f>SUM(L13:L30)</f>
        <v>2340</v>
      </c>
      <c r="M31" s="4"/>
      <c r="N31" s="23">
        <f>SUM(N13:N30)</f>
        <v>0</v>
      </c>
    </row>
    <row r="32" spans="1:14" s="8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3" s="8" customFormat="1" x14ac:dyDescent="0.25">
      <c r="A33" s="18" t="s">
        <v>26</v>
      </c>
      <c r="B33" s="6"/>
      <c r="C33" s="6"/>
      <c r="D33" s="6"/>
      <c r="E33" s="6"/>
      <c r="F33" s="6"/>
      <c r="G33" s="6"/>
      <c r="H33" s="7"/>
      <c r="I33" s="7"/>
      <c r="J33" s="7"/>
      <c r="K33" s="7"/>
      <c r="L33" s="7"/>
    </row>
    <row r="34" spans="1:13" s="8" customFormat="1" ht="14.45" customHeight="1" x14ac:dyDescent="0.25">
      <c r="B34" s="7"/>
      <c r="C34" s="7"/>
      <c r="D34" s="7"/>
      <c r="E34" s="7"/>
      <c r="F34" s="7"/>
      <c r="G34" s="7"/>
      <c r="H34" s="15"/>
      <c r="I34" s="7"/>
      <c r="K34"/>
      <c r="L34"/>
      <c r="M34"/>
    </row>
    <row r="35" spans="1:13" s="8" customFormat="1" ht="14.45" customHeight="1" x14ac:dyDescent="0.25">
      <c r="B35" s="7" t="s">
        <v>161</v>
      </c>
      <c r="C35" s="7"/>
      <c r="D35" s="7"/>
      <c r="E35" s="7"/>
      <c r="F35" s="7"/>
      <c r="G35" s="7"/>
      <c r="H35" s="15"/>
      <c r="I35" s="7"/>
      <c r="K35"/>
      <c r="L35"/>
      <c r="M35"/>
    </row>
    <row r="36" spans="1:13" s="8" customFormat="1" ht="14.45" customHeight="1" x14ac:dyDescent="0.25">
      <c r="B36" s="7" t="s">
        <v>242</v>
      </c>
      <c r="C36" s="7"/>
      <c r="D36" s="7"/>
      <c r="E36" s="7"/>
      <c r="F36" s="7"/>
      <c r="G36" s="7"/>
      <c r="H36" s="15"/>
      <c r="I36" s="7"/>
      <c r="K36"/>
      <c r="L36"/>
      <c r="M36"/>
    </row>
    <row r="37" spans="1:13" s="8" customFormat="1" ht="20.45" customHeight="1" x14ac:dyDescent="0.25">
      <c r="B37" s="17" t="s">
        <v>27</v>
      </c>
      <c r="C37" s="7"/>
      <c r="D37" s="7"/>
      <c r="H37" s="7"/>
      <c r="K37"/>
      <c r="L37"/>
      <c r="M37"/>
    </row>
    <row r="38" spans="1:13" s="8" customFormat="1" x14ac:dyDescent="0.25">
      <c r="B38" s="7"/>
      <c r="C38" s="7"/>
      <c r="D38" s="7"/>
      <c r="H38" s="7"/>
      <c r="K38"/>
      <c r="L38"/>
      <c r="M38"/>
    </row>
    <row r="39" spans="1:13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3"/>
  <sheetViews>
    <sheetView topLeftCell="A64" zoomScale="102" zoomScaleNormal="102" zoomScaleSheetLayoutView="100" workbookViewId="0">
      <selection activeCell="B89" sqref="B89"/>
    </sheetView>
  </sheetViews>
  <sheetFormatPr defaultRowHeight="15" x14ac:dyDescent="0.25"/>
  <cols>
    <col min="1" max="1" width="6" customWidth="1"/>
    <col min="2" max="2" width="26.42578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104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94</v>
      </c>
      <c r="B8" s="54"/>
      <c r="C8" s="54"/>
      <c r="D8" s="54"/>
      <c r="E8" s="54"/>
      <c r="F8" s="2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21" t="s">
        <v>24</v>
      </c>
      <c r="E11" s="21" t="s">
        <v>7</v>
      </c>
      <c r="F11" s="60"/>
      <c r="G11" s="20" t="s">
        <v>16</v>
      </c>
      <c r="H11" s="21" t="s">
        <v>17</v>
      </c>
      <c r="I11" s="21" t="s">
        <v>16</v>
      </c>
      <c r="J11" s="21" t="s">
        <v>17</v>
      </c>
      <c r="K11" s="21" t="s">
        <v>16</v>
      </c>
      <c r="L11" s="21" t="s">
        <v>17</v>
      </c>
      <c r="M11" s="21" t="s">
        <v>16</v>
      </c>
      <c r="N11" s="21" t="s">
        <v>17</v>
      </c>
    </row>
    <row r="12" spans="1:14" x14ac:dyDescent="0.25">
      <c r="A12" s="33"/>
      <c r="B12" s="34" t="s">
        <v>262</v>
      </c>
      <c r="C12" s="33"/>
      <c r="D12" s="33"/>
      <c r="E12" s="33"/>
      <c r="F12" s="25">
        <f t="shared" ref="F12:F14" si="0">D12*C12</f>
        <v>0</v>
      </c>
      <c r="G12" s="32"/>
      <c r="H12" s="27">
        <f t="shared" ref="H12:H14" si="1">G12*C12</f>
        <v>0</v>
      </c>
      <c r="I12" s="33"/>
      <c r="J12" s="25">
        <f t="shared" ref="J12:J14" si="2">I12*C12</f>
        <v>0</v>
      </c>
      <c r="K12" s="33"/>
      <c r="L12" s="27">
        <f t="shared" ref="L12:L14" si="3">K12*C12</f>
        <v>0</v>
      </c>
      <c r="M12" s="33"/>
      <c r="N12" s="27">
        <f t="shared" ref="N12:N22" si="4">M12*C12</f>
        <v>0</v>
      </c>
    </row>
    <row r="13" spans="1:14" x14ac:dyDescent="0.25">
      <c r="A13" s="33"/>
      <c r="B13" s="39" t="s">
        <v>263</v>
      </c>
      <c r="C13" s="38">
        <v>27200</v>
      </c>
      <c r="D13" s="33">
        <v>3</v>
      </c>
      <c r="E13" s="33"/>
      <c r="F13" s="25">
        <f t="shared" si="0"/>
        <v>81600</v>
      </c>
      <c r="G13" s="32">
        <v>3</v>
      </c>
      <c r="H13" s="27">
        <f t="shared" si="1"/>
        <v>81600</v>
      </c>
      <c r="I13" s="33"/>
      <c r="J13" s="25">
        <f t="shared" si="2"/>
        <v>0</v>
      </c>
      <c r="K13" s="33"/>
      <c r="L13" s="27">
        <f t="shared" si="3"/>
        <v>0</v>
      </c>
      <c r="M13" s="33"/>
      <c r="N13" s="27">
        <f t="shared" si="4"/>
        <v>0</v>
      </c>
    </row>
    <row r="14" spans="1:14" x14ac:dyDescent="0.25">
      <c r="A14" s="4"/>
      <c r="B14" s="4" t="s">
        <v>34</v>
      </c>
      <c r="C14" s="4"/>
      <c r="D14" s="4"/>
      <c r="E14" s="4"/>
      <c r="F14" s="25">
        <f t="shared" si="0"/>
        <v>0</v>
      </c>
      <c r="G14" s="4"/>
      <c r="H14" s="27">
        <f t="shared" si="1"/>
        <v>0</v>
      </c>
      <c r="I14" s="4"/>
      <c r="J14" s="25">
        <f t="shared" si="2"/>
        <v>0</v>
      </c>
      <c r="K14" s="4"/>
      <c r="L14" s="27">
        <f t="shared" si="3"/>
        <v>0</v>
      </c>
      <c r="M14" s="4"/>
      <c r="N14" s="27">
        <f t="shared" si="4"/>
        <v>0</v>
      </c>
    </row>
    <row r="15" spans="1:14" s="26" customFormat="1" ht="12.75" x14ac:dyDescent="0.2">
      <c r="A15" s="24">
        <v>1</v>
      </c>
      <c r="B15" s="24" t="s">
        <v>254</v>
      </c>
      <c r="C15" s="25">
        <v>139.36000000000001</v>
      </c>
      <c r="D15" s="24">
        <v>2</v>
      </c>
      <c r="E15" s="24"/>
      <c r="F15" s="25">
        <f>D15*C15</f>
        <v>278.72000000000003</v>
      </c>
      <c r="G15" s="24">
        <v>2</v>
      </c>
      <c r="H15" s="27">
        <f t="shared" ref="H15:H17" si="5">G15*C15</f>
        <v>278.72000000000003</v>
      </c>
      <c r="I15" s="24"/>
      <c r="J15" s="25">
        <f>I15*C15</f>
        <v>0</v>
      </c>
      <c r="K15" s="24"/>
      <c r="L15" s="27">
        <f t="shared" ref="L15:L17" si="6">K15*C15</f>
        <v>0</v>
      </c>
      <c r="M15" s="24"/>
      <c r="N15" s="27">
        <f t="shared" si="4"/>
        <v>0</v>
      </c>
    </row>
    <row r="16" spans="1:14" s="26" customFormat="1" ht="12.75" x14ac:dyDescent="0.2">
      <c r="A16" s="24">
        <v>2</v>
      </c>
      <c r="B16" s="24" t="s">
        <v>112</v>
      </c>
      <c r="C16" s="25">
        <v>387.92</v>
      </c>
      <c r="D16" s="24">
        <v>4</v>
      </c>
      <c r="E16" s="24"/>
      <c r="F16" s="25">
        <f t="shared" ref="F16:F83" si="7">D16*C16</f>
        <v>1551.68</v>
      </c>
      <c r="G16" s="24">
        <v>2</v>
      </c>
      <c r="H16" s="27">
        <f t="shared" si="5"/>
        <v>775.84</v>
      </c>
      <c r="I16" s="24">
        <v>1</v>
      </c>
      <c r="J16" s="25">
        <f t="shared" ref="J16:J83" si="8">I16*C16</f>
        <v>387.92</v>
      </c>
      <c r="K16" s="24">
        <v>1</v>
      </c>
      <c r="L16" s="27">
        <f t="shared" si="6"/>
        <v>387.92</v>
      </c>
      <c r="M16" s="24"/>
      <c r="N16" s="27">
        <f t="shared" si="4"/>
        <v>0</v>
      </c>
    </row>
    <row r="17" spans="1:14" s="26" customFormat="1" ht="12.75" x14ac:dyDescent="0.2">
      <c r="A17" s="24">
        <v>3</v>
      </c>
      <c r="B17" s="24" t="s">
        <v>255</v>
      </c>
      <c r="C17" s="25">
        <v>31.52</v>
      </c>
      <c r="D17" s="24">
        <v>3</v>
      </c>
      <c r="E17" s="24"/>
      <c r="F17" s="25">
        <f t="shared" si="7"/>
        <v>94.56</v>
      </c>
      <c r="G17" s="24">
        <v>3</v>
      </c>
      <c r="H17" s="27">
        <f t="shared" si="5"/>
        <v>94.56</v>
      </c>
      <c r="I17" s="24"/>
      <c r="J17" s="25">
        <f t="shared" si="8"/>
        <v>0</v>
      </c>
      <c r="K17" s="24"/>
      <c r="L17" s="27">
        <f t="shared" si="6"/>
        <v>0</v>
      </c>
      <c r="M17" s="24"/>
      <c r="N17" s="27">
        <f t="shared" si="4"/>
        <v>0</v>
      </c>
    </row>
    <row r="18" spans="1:14" s="26" customFormat="1" ht="12.75" x14ac:dyDescent="0.2">
      <c r="A18" s="24">
        <v>4</v>
      </c>
      <c r="B18" s="24" t="s">
        <v>118</v>
      </c>
      <c r="C18" s="25">
        <v>208.52</v>
      </c>
      <c r="D18" s="24">
        <v>2</v>
      </c>
      <c r="E18" s="24"/>
      <c r="F18" s="25">
        <f t="shared" si="7"/>
        <v>417.04</v>
      </c>
      <c r="G18" s="24">
        <v>0</v>
      </c>
      <c r="H18" s="27">
        <f>G18*C18</f>
        <v>0</v>
      </c>
      <c r="I18" s="24">
        <v>2</v>
      </c>
      <c r="J18" s="25">
        <f t="shared" si="8"/>
        <v>417.04</v>
      </c>
      <c r="K18" s="24"/>
      <c r="L18" s="27">
        <f>K18*C18</f>
        <v>0</v>
      </c>
      <c r="M18" s="24"/>
      <c r="N18" s="27">
        <f t="shared" si="4"/>
        <v>0</v>
      </c>
    </row>
    <row r="19" spans="1:14" s="26" customFormat="1" ht="12.75" x14ac:dyDescent="0.2">
      <c r="A19" s="24">
        <v>5</v>
      </c>
      <c r="B19" s="24" t="s">
        <v>95</v>
      </c>
      <c r="C19" s="25">
        <v>54.08</v>
      </c>
      <c r="D19" s="24">
        <v>2</v>
      </c>
      <c r="E19" s="24"/>
      <c r="F19" s="25">
        <f t="shared" si="7"/>
        <v>108.16</v>
      </c>
      <c r="G19" s="24">
        <v>2</v>
      </c>
      <c r="H19" s="27">
        <f t="shared" ref="H19:H84" si="9">G19*C19</f>
        <v>108.16</v>
      </c>
      <c r="I19" s="24"/>
      <c r="J19" s="25">
        <f t="shared" si="8"/>
        <v>0</v>
      </c>
      <c r="K19" s="24"/>
      <c r="L19" s="27">
        <f t="shared" ref="L19:L83" si="10">K19*C19</f>
        <v>0</v>
      </c>
      <c r="M19" s="24"/>
      <c r="N19" s="27">
        <f t="shared" si="4"/>
        <v>0</v>
      </c>
    </row>
    <row r="20" spans="1:14" s="26" customFormat="1" ht="12.75" x14ac:dyDescent="0.2">
      <c r="A20" s="24">
        <v>6</v>
      </c>
      <c r="B20" s="24" t="s">
        <v>256</v>
      </c>
      <c r="C20" s="25">
        <v>136.66</v>
      </c>
      <c r="D20" s="24">
        <v>50</v>
      </c>
      <c r="E20" s="24"/>
      <c r="F20" s="25">
        <f t="shared" si="7"/>
        <v>6833</v>
      </c>
      <c r="G20" s="24">
        <v>20</v>
      </c>
      <c r="H20" s="27">
        <f t="shared" si="9"/>
        <v>2733.2</v>
      </c>
      <c r="I20" s="24">
        <v>15</v>
      </c>
      <c r="J20" s="25">
        <f t="shared" si="8"/>
        <v>2049.9</v>
      </c>
      <c r="K20" s="24">
        <v>15</v>
      </c>
      <c r="L20" s="27">
        <f t="shared" si="10"/>
        <v>2049.9</v>
      </c>
      <c r="M20" s="24"/>
      <c r="N20" s="27">
        <f t="shared" si="4"/>
        <v>0</v>
      </c>
    </row>
    <row r="21" spans="1:14" s="26" customFormat="1" ht="12.75" x14ac:dyDescent="0.2">
      <c r="A21" s="24">
        <v>7</v>
      </c>
      <c r="B21" s="24" t="s">
        <v>257</v>
      </c>
      <c r="C21" s="25">
        <v>127.71</v>
      </c>
      <c r="D21" s="24">
        <v>50</v>
      </c>
      <c r="E21" s="24"/>
      <c r="F21" s="25">
        <f t="shared" si="7"/>
        <v>6385.5</v>
      </c>
      <c r="G21" s="24">
        <v>20</v>
      </c>
      <c r="H21" s="27">
        <f t="shared" si="9"/>
        <v>2554.1999999999998</v>
      </c>
      <c r="I21" s="24">
        <v>15</v>
      </c>
      <c r="J21" s="25">
        <f t="shared" si="8"/>
        <v>1915.6499999999999</v>
      </c>
      <c r="K21" s="24">
        <v>15</v>
      </c>
      <c r="L21" s="27">
        <f t="shared" si="10"/>
        <v>1915.6499999999999</v>
      </c>
      <c r="M21" s="24"/>
      <c r="N21" s="27">
        <f t="shared" si="4"/>
        <v>0</v>
      </c>
    </row>
    <row r="22" spans="1:14" s="26" customFormat="1" ht="12.75" x14ac:dyDescent="0.2">
      <c r="A22" s="24">
        <v>8</v>
      </c>
      <c r="B22" s="24" t="s">
        <v>258</v>
      </c>
      <c r="C22" s="25">
        <v>70.72</v>
      </c>
      <c r="D22" s="24">
        <v>4</v>
      </c>
      <c r="E22" s="24"/>
      <c r="F22" s="25">
        <f t="shared" si="7"/>
        <v>282.88</v>
      </c>
      <c r="G22" s="24">
        <v>2</v>
      </c>
      <c r="H22" s="27">
        <f t="shared" si="9"/>
        <v>141.44</v>
      </c>
      <c r="I22" s="24"/>
      <c r="J22" s="25">
        <f t="shared" si="8"/>
        <v>0</v>
      </c>
      <c r="K22" s="24">
        <v>2</v>
      </c>
      <c r="L22" s="27">
        <f t="shared" si="10"/>
        <v>141.44</v>
      </c>
      <c r="M22" s="24"/>
      <c r="N22" s="27">
        <f t="shared" si="4"/>
        <v>0</v>
      </c>
    </row>
    <row r="23" spans="1:14" s="26" customFormat="1" ht="12.75" x14ac:dyDescent="0.2">
      <c r="A23" s="24">
        <v>9</v>
      </c>
      <c r="B23" s="24" t="s">
        <v>259</v>
      </c>
      <c r="C23" s="25">
        <v>36</v>
      </c>
      <c r="D23" s="24">
        <v>12</v>
      </c>
      <c r="E23" s="24"/>
      <c r="F23" s="25">
        <f t="shared" si="7"/>
        <v>432</v>
      </c>
      <c r="G23" s="24">
        <v>3</v>
      </c>
      <c r="H23" s="27">
        <f t="shared" si="9"/>
        <v>108</v>
      </c>
      <c r="I23" s="24">
        <v>3</v>
      </c>
      <c r="J23" s="25">
        <f t="shared" si="8"/>
        <v>108</v>
      </c>
      <c r="K23" s="24">
        <v>6</v>
      </c>
      <c r="L23" s="27">
        <f t="shared" si="10"/>
        <v>216</v>
      </c>
      <c r="M23" s="24"/>
      <c r="N23" s="27">
        <f>M23*C23</f>
        <v>0</v>
      </c>
    </row>
    <row r="24" spans="1:14" s="26" customFormat="1" ht="12.75" x14ac:dyDescent="0.2">
      <c r="A24" s="24">
        <v>10</v>
      </c>
      <c r="B24" s="24" t="s">
        <v>96</v>
      </c>
      <c r="C24" s="25">
        <v>71.5</v>
      </c>
      <c r="D24" s="24">
        <v>2</v>
      </c>
      <c r="E24" s="24"/>
      <c r="F24" s="25">
        <f t="shared" si="7"/>
        <v>143</v>
      </c>
      <c r="G24" s="24">
        <v>2</v>
      </c>
      <c r="H24" s="27">
        <f t="shared" si="9"/>
        <v>143</v>
      </c>
      <c r="I24" s="24"/>
      <c r="J24" s="25">
        <f t="shared" si="8"/>
        <v>0</v>
      </c>
      <c r="K24" s="24"/>
      <c r="L24" s="27">
        <f t="shared" si="10"/>
        <v>0</v>
      </c>
      <c r="M24" s="24"/>
      <c r="N24" s="27">
        <f t="shared" ref="N24:N84" si="11">M24*C24</f>
        <v>0</v>
      </c>
    </row>
    <row r="25" spans="1:14" s="26" customFormat="1" ht="12.75" x14ac:dyDescent="0.2">
      <c r="A25" s="24">
        <v>11</v>
      </c>
      <c r="B25" s="24" t="s">
        <v>260</v>
      </c>
      <c r="C25" s="25">
        <v>22.41</v>
      </c>
      <c r="D25" s="24">
        <v>22</v>
      </c>
      <c r="E25" s="24"/>
      <c r="F25" s="25">
        <f t="shared" si="7"/>
        <v>493.02</v>
      </c>
      <c r="G25" s="24">
        <v>10</v>
      </c>
      <c r="H25" s="27">
        <f t="shared" si="9"/>
        <v>224.1</v>
      </c>
      <c r="I25" s="24">
        <v>6</v>
      </c>
      <c r="J25" s="25">
        <f t="shared" si="8"/>
        <v>134.46</v>
      </c>
      <c r="K25" s="24">
        <v>6</v>
      </c>
      <c r="L25" s="27">
        <f t="shared" si="10"/>
        <v>134.46</v>
      </c>
      <c r="M25" s="24"/>
      <c r="N25" s="27">
        <f t="shared" si="11"/>
        <v>0</v>
      </c>
    </row>
    <row r="26" spans="1:14" s="26" customFormat="1" ht="12.75" x14ac:dyDescent="0.2">
      <c r="A26" s="24">
        <v>12</v>
      </c>
      <c r="B26" s="24" t="s">
        <v>253</v>
      </c>
      <c r="C26" s="25">
        <v>106</v>
      </c>
      <c r="D26" s="24">
        <v>4</v>
      </c>
      <c r="E26" s="24"/>
      <c r="F26" s="25">
        <f t="shared" si="7"/>
        <v>424</v>
      </c>
      <c r="G26" s="24">
        <v>2</v>
      </c>
      <c r="H26" s="27">
        <f t="shared" si="9"/>
        <v>212</v>
      </c>
      <c r="I26" s="24"/>
      <c r="J26" s="25">
        <f t="shared" si="8"/>
        <v>0</v>
      </c>
      <c r="K26" s="24">
        <v>2</v>
      </c>
      <c r="L26" s="27">
        <f t="shared" si="10"/>
        <v>212</v>
      </c>
      <c r="M26" s="24"/>
      <c r="N26" s="27">
        <f t="shared" si="11"/>
        <v>0</v>
      </c>
    </row>
    <row r="27" spans="1:14" s="26" customFormat="1" ht="12.75" x14ac:dyDescent="0.2">
      <c r="A27" s="24">
        <v>13</v>
      </c>
      <c r="B27" s="24" t="s">
        <v>261</v>
      </c>
      <c r="C27" s="25">
        <v>10.09</v>
      </c>
      <c r="D27" s="24">
        <v>6</v>
      </c>
      <c r="E27" s="24"/>
      <c r="F27" s="25">
        <f t="shared" si="7"/>
        <v>60.54</v>
      </c>
      <c r="G27" s="24"/>
      <c r="H27" s="27">
        <f t="shared" si="9"/>
        <v>0</v>
      </c>
      <c r="I27" s="24">
        <v>3</v>
      </c>
      <c r="J27" s="25">
        <f t="shared" si="8"/>
        <v>30.27</v>
      </c>
      <c r="K27" s="24">
        <v>3</v>
      </c>
      <c r="L27" s="27">
        <f t="shared" si="10"/>
        <v>30.27</v>
      </c>
      <c r="M27" s="24"/>
      <c r="N27" s="27">
        <f t="shared" si="11"/>
        <v>0</v>
      </c>
    </row>
    <row r="28" spans="1:14" s="26" customFormat="1" ht="12.75" x14ac:dyDescent="0.2">
      <c r="A28" s="24">
        <v>14</v>
      </c>
      <c r="B28" s="24" t="s">
        <v>529</v>
      </c>
      <c r="C28" s="25">
        <v>19.97</v>
      </c>
      <c r="D28" s="24">
        <v>6</v>
      </c>
      <c r="E28" s="24"/>
      <c r="F28" s="25">
        <f t="shared" si="7"/>
        <v>119.82</v>
      </c>
      <c r="G28" s="24"/>
      <c r="H28" s="27">
        <f t="shared" si="9"/>
        <v>0</v>
      </c>
      <c r="I28" s="24">
        <v>3</v>
      </c>
      <c r="J28" s="25">
        <f t="shared" si="8"/>
        <v>59.91</v>
      </c>
      <c r="K28" s="24">
        <v>3</v>
      </c>
      <c r="L28" s="27">
        <f t="shared" si="10"/>
        <v>59.91</v>
      </c>
      <c r="M28" s="24"/>
      <c r="N28" s="27">
        <f t="shared" si="11"/>
        <v>0</v>
      </c>
    </row>
    <row r="29" spans="1:14" s="26" customFormat="1" ht="12.75" x14ac:dyDescent="0.2">
      <c r="A29" s="24">
        <v>15</v>
      </c>
      <c r="B29" s="24" t="s">
        <v>292</v>
      </c>
      <c r="C29" s="25">
        <v>90.22</v>
      </c>
      <c r="D29" s="24">
        <v>4</v>
      </c>
      <c r="E29" s="24"/>
      <c r="F29" s="25">
        <f t="shared" si="7"/>
        <v>360.88</v>
      </c>
      <c r="G29" s="24">
        <v>2</v>
      </c>
      <c r="H29" s="27">
        <f t="shared" si="9"/>
        <v>180.44</v>
      </c>
      <c r="I29" s="24"/>
      <c r="J29" s="25">
        <f t="shared" si="8"/>
        <v>0</v>
      </c>
      <c r="K29" s="24">
        <v>2</v>
      </c>
      <c r="L29" s="27">
        <f t="shared" si="10"/>
        <v>180.44</v>
      </c>
      <c r="M29" s="24"/>
      <c r="N29" s="27">
        <f t="shared" si="11"/>
        <v>0</v>
      </c>
    </row>
    <row r="30" spans="1:14" s="26" customFormat="1" ht="12.75" x14ac:dyDescent="0.2">
      <c r="A30" s="24">
        <v>16</v>
      </c>
      <c r="B30" s="24" t="s">
        <v>530</v>
      </c>
      <c r="C30" s="25">
        <v>136.24</v>
      </c>
      <c r="D30" s="24">
        <v>3</v>
      </c>
      <c r="E30" s="24"/>
      <c r="F30" s="25">
        <f t="shared" si="7"/>
        <v>408.72</v>
      </c>
      <c r="G30" s="24">
        <v>1</v>
      </c>
      <c r="H30" s="27">
        <f t="shared" si="9"/>
        <v>136.24</v>
      </c>
      <c r="I30" s="24">
        <v>1</v>
      </c>
      <c r="J30" s="25">
        <f t="shared" si="8"/>
        <v>136.24</v>
      </c>
      <c r="K30" s="24">
        <v>1</v>
      </c>
      <c r="L30" s="27">
        <f t="shared" si="10"/>
        <v>136.24</v>
      </c>
      <c r="M30" s="24"/>
      <c r="N30" s="27">
        <f t="shared" si="11"/>
        <v>0</v>
      </c>
    </row>
    <row r="31" spans="1:14" s="26" customFormat="1" ht="12.75" x14ac:dyDescent="0.2">
      <c r="A31" s="24">
        <v>17</v>
      </c>
      <c r="B31" s="24" t="s">
        <v>531</v>
      </c>
      <c r="C31" s="25">
        <v>41.6</v>
      </c>
      <c r="D31" s="24">
        <v>4</v>
      </c>
      <c r="E31" s="24"/>
      <c r="F31" s="25">
        <f t="shared" si="7"/>
        <v>166.4</v>
      </c>
      <c r="G31" s="24">
        <v>2</v>
      </c>
      <c r="H31" s="27">
        <f t="shared" si="9"/>
        <v>83.2</v>
      </c>
      <c r="I31" s="24"/>
      <c r="J31" s="25">
        <f t="shared" si="8"/>
        <v>0</v>
      </c>
      <c r="K31" s="24">
        <v>2</v>
      </c>
      <c r="L31" s="27">
        <f t="shared" si="10"/>
        <v>83.2</v>
      </c>
      <c r="M31" s="24"/>
      <c r="N31" s="27">
        <f t="shared" si="11"/>
        <v>0</v>
      </c>
    </row>
    <row r="32" spans="1:14" s="26" customFormat="1" ht="12.75" x14ac:dyDescent="0.2">
      <c r="A32" s="24">
        <v>18</v>
      </c>
      <c r="B32" s="24" t="s">
        <v>532</v>
      </c>
      <c r="C32" s="25">
        <v>54.08</v>
      </c>
      <c r="D32" s="24">
        <v>1</v>
      </c>
      <c r="E32" s="24"/>
      <c r="F32" s="25">
        <f t="shared" si="7"/>
        <v>54.08</v>
      </c>
      <c r="G32" s="24"/>
      <c r="H32" s="25">
        <f t="shared" si="9"/>
        <v>0</v>
      </c>
      <c r="I32" s="24"/>
      <c r="J32" s="25">
        <f t="shared" si="8"/>
        <v>0</v>
      </c>
      <c r="K32" s="24">
        <v>1</v>
      </c>
      <c r="L32" s="25">
        <f t="shared" si="10"/>
        <v>54.08</v>
      </c>
      <c r="M32" s="24"/>
      <c r="N32" s="27">
        <f t="shared" si="11"/>
        <v>0</v>
      </c>
    </row>
    <row r="33" spans="1:14" s="26" customFormat="1" ht="12.75" x14ac:dyDescent="0.2">
      <c r="A33" s="24">
        <v>19</v>
      </c>
      <c r="B33" s="24" t="s">
        <v>119</v>
      </c>
      <c r="C33" s="25">
        <v>128.96</v>
      </c>
      <c r="D33" s="24">
        <v>2</v>
      </c>
      <c r="E33" s="24"/>
      <c r="F33" s="25">
        <f t="shared" si="7"/>
        <v>257.92</v>
      </c>
      <c r="G33" s="24">
        <v>1</v>
      </c>
      <c r="H33" s="25">
        <f t="shared" si="9"/>
        <v>128.96</v>
      </c>
      <c r="I33" s="24"/>
      <c r="J33" s="25">
        <f t="shared" si="8"/>
        <v>0</v>
      </c>
      <c r="K33" s="24">
        <v>1</v>
      </c>
      <c r="L33" s="25">
        <f t="shared" si="10"/>
        <v>128.96</v>
      </c>
      <c r="M33" s="24"/>
      <c r="N33" s="27">
        <f t="shared" si="11"/>
        <v>0</v>
      </c>
    </row>
    <row r="34" spans="1:14" s="26" customFormat="1" ht="12.75" x14ac:dyDescent="0.2">
      <c r="A34" s="24">
        <v>20</v>
      </c>
      <c r="B34" s="24" t="s">
        <v>533</v>
      </c>
      <c r="C34" s="25">
        <v>124.8</v>
      </c>
      <c r="D34" s="24">
        <v>3</v>
      </c>
      <c r="E34" s="24"/>
      <c r="F34" s="25">
        <f t="shared" si="7"/>
        <v>374.4</v>
      </c>
      <c r="G34" s="24">
        <v>1</v>
      </c>
      <c r="H34" s="25">
        <f t="shared" si="9"/>
        <v>124.8</v>
      </c>
      <c r="I34" s="24">
        <v>1</v>
      </c>
      <c r="J34" s="25">
        <f t="shared" si="8"/>
        <v>124.8</v>
      </c>
      <c r="K34" s="24">
        <v>1</v>
      </c>
      <c r="L34" s="25">
        <f t="shared" si="10"/>
        <v>124.8</v>
      </c>
      <c r="M34" s="24"/>
      <c r="N34" s="27">
        <f t="shared" si="11"/>
        <v>0</v>
      </c>
    </row>
    <row r="35" spans="1:14" s="26" customFormat="1" ht="12.75" x14ac:dyDescent="0.2">
      <c r="A35" s="24">
        <v>21</v>
      </c>
      <c r="B35" s="24" t="s">
        <v>534</v>
      </c>
      <c r="C35" s="25">
        <v>134.68</v>
      </c>
      <c r="D35" s="24">
        <v>2</v>
      </c>
      <c r="E35" s="24"/>
      <c r="F35" s="25">
        <f t="shared" si="7"/>
        <v>269.36</v>
      </c>
      <c r="G35" s="24">
        <v>1</v>
      </c>
      <c r="H35" s="25">
        <f t="shared" si="9"/>
        <v>134.68</v>
      </c>
      <c r="I35" s="24">
        <v>1</v>
      </c>
      <c r="J35" s="25">
        <f t="shared" si="8"/>
        <v>134.68</v>
      </c>
      <c r="K35" s="24"/>
      <c r="L35" s="25">
        <f t="shared" si="10"/>
        <v>0</v>
      </c>
      <c r="M35" s="24"/>
      <c r="N35" s="27">
        <f t="shared" si="11"/>
        <v>0</v>
      </c>
    </row>
    <row r="36" spans="1:14" s="26" customFormat="1" ht="12.75" x14ac:dyDescent="0.2">
      <c r="A36" s="24">
        <v>22</v>
      </c>
      <c r="B36" s="24" t="s">
        <v>535</v>
      </c>
      <c r="C36" s="25">
        <v>167.44</v>
      </c>
      <c r="D36" s="24">
        <v>6</v>
      </c>
      <c r="E36" s="24"/>
      <c r="F36" s="25">
        <f t="shared" si="7"/>
        <v>1004.64</v>
      </c>
      <c r="G36" s="24">
        <v>3</v>
      </c>
      <c r="H36" s="25">
        <f t="shared" si="9"/>
        <v>502.32</v>
      </c>
      <c r="I36" s="24">
        <v>3</v>
      </c>
      <c r="J36" s="25">
        <f t="shared" si="8"/>
        <v>502.32</v>
      </c>
      <c r="K36" s="24"/>
      <c r="L36" s="25">
        <f t="shared" si="10"/>
        <v>0</v>
      </c>
      <c r="M36" s="24"/>
      <c r="N36" s="27">
        <f t="shared" si="11"/>
        <v>0</v>
      </c>
    </row>
    <row r="37" spans="1:14" s="26" customFormat="1" ht="12.75" x14ac:dyDescent="0.2">
      <c r="A37" s="24">
        <v>23</v>
      </c>
      <c r="B37" s="24" t="s">
        <v>536</v>
      </c>
      <c r="C37" s="25">
        <v>111.3</v>
      </c>
      <c r="D37" s="24">
        <v>3</v>
      </c>
      <c r="E37" s="24"/>
      <c r="F37" s="25">
        <f t="shared" si="7"/>
        <v>333.9</v>
      </c>
      <c r="G37" s="24"/>
      <c r="H37" s="25">
        <f t="shared" si="9"/>
        <v>0</v>
      </c>
      <c r="I37" s="24"/>
      <c r="J37" s="25">
        <f t="shared" si="8"/>
        <v>0</v>
      </c>
      <c r="K37" s="24">
        <v>3</v>
      </c>
      <c r="L37" s="25">
        <f t="shared" si="10"/>
        <v>333.9</v>
      </c>
      <c r="M37" s="24"/>
      <c r="N37" s="27">
        <f t="shared" si="11"/>
        <v>0</v>
      </c>
    </row>
    <row r="38" spans="1:14" s="26" customFormat="1" ht="12.75" x14ac:dyDescent="0.2">
      <c r="A38" s="24">
        <v>24</v>
      </c>
      <c r="B38" s="24" t="s">
        <v>537</v>
      </c>
      <c r="C38" s="25">
        <v>154</v>
      </c>
      <c r="D38" s="24">
        <v>2</v>
      </c>
      <c r="E38" s="24"/>
      <c r="F38" s="25">
        <f t="shared" si="7"/>
        <v>308</v>
      </c>
      <c r="G38" s="24">
        <v>2</v>
      </c>
      <c r="H38" s="25">
        <f t="shared" si="9"/>
        <v>308</v>
      </c>
      <c r="I38" s="24"/>
      <c r="J38" s="25">
        <f t="shared" si="8"/>
        <v>0</v>
      </c>
      <c r="K38" s="24"/>
      <c r="L38" s="25">
        <f t="shared" si="10"/>
        <v>0</v>
      </c>
      <c r="M38" s="24"/>
      <c r="N38" s="27">
        <f t="shared" si="11"/>
        <v>0</v>
      </c>
    </row>
    <row r="39" spans="1:14" s="26" customFormat="1" ht="12.75" x14ac:dyDescent="0.2">
      <c r="A39" s="24">
        <v>25</v>
      </c>
      <c r="B39" s="24" t="s">
        <v>538</v>
      </c>
      <c r="C39" s="25">
        <v>22.36</v>
      </c>
      <c r="D39" s="24">
        <v>4</v>
      </c>
      <c r="E39" s="24"/>
      <c r="F39" s="25">
        <f t="shared" si="7"/>
        <v>89.44</v>
      </c>
      <c r="G39" s="24">
        <v>2</v>
      </c>
      <c r="H39" s="25">
        <f t="shared" si="9"/>
        <v>44.72</v>
      </c>
      <c r="I39" s="24">
        <v>2</v>
      </c>
      <c r="J39" s="25">
        <f t="shared" si="8"/>
        <v>44.72</v>
      </c>
      <c r="K39" s="24">
        <v>0</v>
      </c>
      <c r="L39" s="25">
        <f t="shared" si="10"/>
        <v>0</v>
      </c>
      <c r="M39" s="24"/>
      <c r="N39" s="27">
        <f t="shared" si="11"/>
        <v>0</v>
      </c>
    </row>
    <row r="40" spans="1:14" s="26" customFormat="1" ht="12.75" x14ac:dyDescent="0.2">
      <c r="A40" s="24">
        <v>26</v>
      </c>
      <c r="B40" s="24" t="s">
        <v>129</v>
      </c>
      <c r="C40" s="25">
        <v>11.68</v>
      </c>
      <c r="D40" s="24">
        <v>30</v>
      </c>
      <c r="E40" s="24"/>
      <c r="F40" s="25">
        <f t="shared" si="7"/>
        <v>350.4</v>
      </c>
      <c r="G40" s="24">
        <v>10</v>
      </c>
      <c r="H40" s="25">
        <f t="shared" si="9"/>
        <v>116.8</v>
      </c>
      <c r="I40" s="24">
        <v>10</v>
      </c>
      <c r="J40" s="25">
        <f t="shared" si="8"/>
        <v>116.8</v>
      </c>
      <c r="K40" s="24">
        <v>10</v>
      </c>
      <c r="L40" s="25">
        <f t="shared" si="10"/>
        <v>116.8</v>
      </c>
      <c r="M40" s="24"/>
      <c r="N40" s="27">
        <f t="shared" si="11"/>
        <v>0</v>
      </c>
    </row>
    <row r="41" spans="1:14" s="26" customFormat="1" ht="12.75" x14ac:dyDescent="0.2">
      <c r="A41" s="24">
        <v>27</v>
      </c>
      <c r="B41" s="24" t="s">
        <v>539</v>
      </c>
      <c r="C41" s="25">
        <v>927.16</v>
      </c>
      <c r="D41" s="24">
        <v>1</v>
      </c>
      <c r="E41" s="24"/>
      <c r="F41" s="25">
        <f t="shared" si="7"/>
        <v>927.16</v>
      </c>
      <c r="G41" s="24">
        <v>1</v>
      </c>
      <c r="H41" s="25">
        <f t="shared" si="9"/>
        <v>927.16</v>
      </c>
      <c r="I41" s="24">
        <v>0</v>
      </c>
      <c r="J41" s="25">
        <f t="shared" si="8"/>
        <v>0</v>
      </c>
      <c r="K41" s="24"/>
      <c r="L41" s="25">
        <f t="shared" si="10"/>
        <v>0</v>
      </c>
      <c r="M41" s="24"/>
      <c r="N41" s="27">
        <f t="shared" si="11"/>
        <v>0</v>
      </c>
    </row>
    <row r="42" spans="1:14" s="26" customFormat="1" ht="12.75" x14ac:dyDescent="0.2">
      <c r="A42" s="24">
        <v>28</v>
      </c>
      <c r="B42" s="24" t="s">
        <v>540</v>
      </c>
      <c r="C42" s="25">
        <v>30.49</v>
      </c>
      <c r="D42" s="24">
        <v>60</v>
      </c>
      <c r="E42" s="24"/>
      <c r="F42" s="25">
        <f t="shared" si="7"/>
        <v>1829.3999999999999</v>
      </c>
      <c r="G42" s="24">
        <v>30</v>
      </c>
      <c r="H42" s="25">
        <f t="shared" si="9"/>
        <v>914.69999999999993</v>
      </c>
      <c r="I42" s="24"/>
      <c r="J42" s="25">
        <f t="shared" si="8"/>
        <v>0</v>
      </c>
      <c r="K42" s="24">
        <v>30</v>
      </c>
      <c r="L42" s="25">
        <f t="shared" si="10"/>
        <v>914.69999999999993</v>
      </c>
      <c r="M42" s="24"/>
      <c r="N42" s="27">
        <f t="shared" si="11"/>
        <v>0</v>
      </c>
    </row>
    <row r="43" spans="1:14" s="26" customFormat="1" ht="12.75" x14ac:dyDescent="0.2">
      <c r="A43" s="24">
        <v>29</v>
      </c>
      <c r="B43" s="24" t="s">
        <v>541</v>
      </c>
      <c r="C43" s="25">
        <v>378.2</v>
      </c>
      <c r="D43" s="24">
        <v>1</v>
      </c>
      <c r="E43" s="24"/>
      <c r="F43" s="25">
        <f t="shared" si="7"/>
        <v>378.2</v>
      </c>
      <c r="G43" s="24"/>
      <c r="H43" s="25">
        <f t="shared" si="9"/>
        <v>0</v>
      </c>
      <c r="I43" s="24">
        <v>1</v>
      </c>
      <c r="J43" s="25">
        <f t="shared" si="8"/>
        <v>378.2</v>
      </c>
      <c r="K43" s="24"/>
      <c r="L43" s="25">
        <f t="shared" si="10"/>
        <v>0</v>
      </c>
      <c r="M43" s="24"/>
      <c r="N43" s="27">
        <f t="shared" si="11"/>
        <v>0</v>
      </c>
    </row>
    <row r="44" spans="1:14" s="26" customFormat="1" ht="12.75" x14ac:dyDescent="0.2">
      <c r="A44" s="24">
        <v>30</v>
      </c>
      <c r="B44" s="24" t="s">
        <v>542</v>
      </c>
      <c r="C44" s="25">
        <v>83.41</v>
      </c>
      <c r="D44" s="24">
        <v>3</v>
      </c>
      <c r="E44" s="24"/>
      <c r="F44" s="25">
        <f t="shared" si="7"/>
        <v>250.23</v>
      </c>
      <c r="G44" s="24">
        <v>1</v>
      </c>
      <c r="H44" s="25">
        <f t="shared" si="9"/>
        <v>83.41</v>
      </c>
      <c r="I44" s="24">
        <v>1</v>
      </c>
      <c r="J44" s="25">
        <f t="shared" si="8"/>
        <v>83.41</v>
      </c>
      <c r="K44" s="24">
        <v>1</v>
      </c>
      <c r="L44" s="25">
        <f t="shared" si="10"/>
        <v>83.41</v>
      </c>
      <c r="M44" s="24"/>
      <c r="N44" s="27">
        <f t="shared" si="11"/>
        <v>0</v>
      </c>
    </row>
    <row r="45" spans="1:14" s="26" customFormat="1" ht="12.75" x14ac:dyDescent="0.2">
      <c r="A45" s="24">
        <v>31</v>
      </c>
      <c r="B45" s="24" t="s">
        <v>543</v>
      </c>
      <c r="C45" s="25">
        <v>321.36</v>
      </c>
      <c r="D45" s="24">
        <v>1</v>
      </c>
      <c r="E45" s="24"/>
      <c r="F45" s="25">
        <f t="shared" si="7"/>
        <v>321.36</v>
      </c>
      <c r="G45" s="24">
        <v>1</v>
      </c>
      <c r="H45" s="25">
        <f t="shared" si="9"/>
        <v>321.36</v>
      </c>
      <c r="I45" s="24"/>
      <c r="J45" s="25">
        <f t="shared" si="8"/>
        <v>0</v>
      </c>
      <c r="K45" s="24"/>
      <c r="L45" s="25">
        <f t="shared" si="10"/>
        <v>0</v>
      </c>
      <c r="M45" s="24"/>
      <c r="N45" s="27">
        <f t="shared" si="11"/>
        <v>0</v>
      </c>
    </row>
    <row r="46" spans="1:14" s="26" customFormat="1" ht="12.75" x14ac:dyDescent="0.2">
      <c r="A46" s="24">
        <v>32</v>
      </c>
      <c r="B46" s="24" t="s">
        <v>544</v>
      </c>
      <c r="C46" s="25">
        <v>36.659999999999997</v>
      </c>
      <c r="D46" s="24">
        <v>3</v>
      </c>
      <c r="E46" s="24"/>
      <c r="F46" s="25">
        <f t="shared" si="7"/>
        <v>109.97999999999999</v>
      </c>
      <c r="G46" s="24">
        <v>1</v>
      </c>
      <c r="H46" s="25">
        <f t="shared" si="9"/>
        <v>36.659999999999997</v>
      </c>
      <c r="I46" s="24">
        <v>1</v>
      </c>
      <c r="J46" s="25">
        <f t="shared" si="8"/>
        <v>36.659999999999997</v>
      </c>
      <c r="K46" s="24">
        <v>1</v>
      </c>
      <c r="L46" s="25">
        <f t="shared" si="10"/>
        <v>36.659999999999997</v>
      </c>
      <c r="M46" s="24"/>
      <c r="N46" s="27">
        <f t="shared" si="11"/>
        <v>0</v>
      </c>
    </row>
    <row r="47" spans="1:14" s="26" customFormat="1" ht="12.75" x14ac:dyDescent="0.2">
      <c r="A47" s="24">
        <v>33</v>
      </c>
      <c r="B47" s="24" t="s">
        <v>545</v>
      </c>
      <c r="C47" s="25">
        <v>8.98</v>
      </c>
      <c r="D47" s="24">
        <v>4</v>
      </c>
      <c r="E47" s="24"/>
      <c r="F47" s="25">
        <f t="shared" si="7"/>
        <v>35.92</v>
      </c>
      <c r="G47" s="24">
        <v>2</v>
      </c>
      <c r="H47" s="25">
        <f t="shared" si="9"/>
        <v>17.96</v>
      </c>
      <c r="I47" s="24"/>
      <c r="J47" s="25">
        <f t="shared" si="8"/>
        <v>0</v>
      </c>
      <c r="K47" s="24">
        <v>2</v>
      </c>
      <c r="L47" s="25">
        <f t="shared" si="10"/>
        <v>17.96</v>
      </c>
      <c r="M47" s="24"/>
      <c r="N47" s="27">
        <f t="shared" si="11"/>
        <v>0</v>
      </c>
    </row>
    <row r="48" spans="1:14" s="26" customFormat="1" ht="12.75" x14ac:dyDescent="0.2">
      <c r="A48" s="24">
        <v>34</v>
      </c>
      <c r="B48" s="24" t="s">
        <v>547</v>
      </c>
      <c r="C48" s="25">
        <v>7.76</v>
      </c>
      <c r="D48" s="24">
        <v>6</v>
      </c>
      <c r="E48" s="24"/>
      <c r="F48" s="25">
        <f t="shared" si="7"/>
        <v>46.56</v>
      </c>
      <c r="G48" s="24">
        <v>3</v>
      </c>
      <c r="H48" s="25">
        <f t="shared" si="9"/>
        <v>23.28</v>
      </c>
      <c r="I48" s="24"/>
      <c r="J48" s="25">
        <f t="shared" si="8"/>
        <v>0</v>
      </c>
      <c r="K48" s="24">
        <v>3</v>
      </c>
      <c r="L48" s="25">
        <f t="shared" si="10"/>
        <v>23.28</v>
      </c>
      <c r="M48" s="24"/>
      <c r="N48" s="27">
        <f t="shared" si="11"/>
        <v>0</v>
      </c>
    </row>
    <row r="49" spans="1:14" s="26" customFormat="1" ht="12.75" x14ac:dyDescent="0.2">
      <c r="A49" s="24">
        <v>35</v>
      </c>
      <c r="B49" s="24" t="s">
        <v>546</v>
      </c>
      <c r="C49" s="25">
        <v>13.78</v>
      </c>
      <c r="D49" s="24">
        <v>6</v>
      </c>
      <c r="E49" s="24"/>
      <c r="F49" s="25">
        <f t="shared" si="7"/>
        <v>82.679999999999993</v>
      </c>
      <c r="G49" s="24">
        <v>3</v>
      </c>
      <c r="H49" s="25">
        <f t="shared" si="9"/>
        <v>41.339999999999996</v>
      </c>
      <c r="I49" s="24"/>
      <c r="J49" s="25">
        <f t="shared" si="8"/>
        <v>0</v>
      </c>
      <c r="K49" s="24">
        <v>3</v>
      </c>
      <c r="L49" s="25">
        <f t="shared" si="10"/>
        <v>41.339999999999996</v>
      </c>
      <c r="M49" s="24"/>
      <c r="N49" s="27">
        <f t="shared" si="11"/>
        <v>0</v>
      </c>
    </row>
    <row r="50" spans="1:14" s="26" customFormat="1" ht="12.75" x14ac:dyDescent="0.2">
      <c r="A50" s="24"/>
      <c r="B50" s="24"/>
      <c r="C50" s="25"/>
      <c r="D50" s="24"/>
      <c r="E50" s="24"/>
      <c r="F50" s="25"/>
      <c r="G50" s="24"/>
      <c r="H50" s="25"/>
      <c r="I50" s="24"/>
      <c r="J50" s="25"/>
      <c r="K50" s="24"/>
      <c r="L50" s="25"/>
      <c r="M50" s="24"/>
      <c r="N50" s="27"/>
    </row>
    <row r="51" spans="1:14" s="26" customFormat="1" ht="12.75" x14ac:dyDescent="0.2">
      <c r="A51" s="24"/>
      <c r="B51" s="24"/>
      <c r="C51" s="25"/>
      <c r="D51" s="24"/>
      <c r="E51" s="24"/>
      <c r="F51" s="25"/>
      <c r="G51" s="24"/>
      <c r="H51" s="25"/>
      <c r="I51" s="24"/>
      <c r="J51" s="25"/>
      <c r="K51" s="24"/>
      <c r="L51" s="25"/>
      <c r="M51" s="24"/>
      <c r="N51" s="27"/>
    </row>
    <row r="52" spans="1:14" s="26" customFormat="1" ht="12.75" x14ac:dyDescent="0.2">
      <c r="A52" s="24">
        <v>36</v>
      </c>
      <c r="B52" s="24" t="s">
        <v>548</v>
      </c>
      <c r="C52" s="25">
        <v>20.79</v>
      </c>
      <c r="D52" s="24">
        <v>3</v>
      </c>
      <c r="E52" s="24"/>
      <c r="F52" s="25">
        <f t="shared" si="7"/>
        <v>62.37</v>
      </c>
      <c r="G52" s="24">
        <v>1</v>
      </c>
      <c r="H52" s="25">
        <f t="shared" si="9"/>
        <v>20.79</v>
      </c>
      <c r="I52" s="24">
        <v>1</v>
      </c>
      <c r="J52" s="25">
        <f t="shared" si="8"/>
        <v>20.79</v>
      </c>
      <c r="K52" s="24">
        <v>1</v>
      </c>
      <c r="L52" s="25">
        <f t="shared" si="10"/>
        <v>20.79</v>
      </c>
      <c r="M52" s="24"/>
      <c r="N52" s="27">
        <f t="shared" si="11"/>
        <v>0</v>
      </c>
    </row>
    <row r="53" spans="1:14" s="26" customFormat="1" ht="12.75" x14ac:dyDescent="0.2">
      <c r="A53" s="24">
        <v>37</v>
      </c>
      <c r="B53" s="24" t="s">
        <v>549</v>
      </c>
      <c r="C53" s="25">
        <v>34.950000000000003</v>
      </c>
      <c r="D53" s="24">
        <v>2</v>
      </c>
      <c r="E53" s="24"/>
      <c r="F53" s="25">
        <f t="shared" si="7"/>
        <v>69.900000000000006</v>
      </c>
      <c r="G53" s="24"/>
      <c r="H53" s="25">
        <f t="shared" si="9"/>
        <v>0</v>
      </c>
      <c r="I53" s="24">
        <v>1</v>
      </c>
      <c r="J53" s="25">
        <f t="shared" si="8"/>
        <v>34.950000000000003</v>
      </c>
      <c r="K53" s="24">
        <v>1</v>
      </c>
      <c r="L53" s="25">
        <f t="shared" si="10"/>
        <v>34.950000000000003</v>
      </c>
      <c r="M53" s="24"/>
      <c r="N53" s="27">
        <f t="shared" si="11"/>
        <v>0</v>
      </c>
    </row>
    <row r="54" spans="1:14" s="26" customFormat="1" ht="12.75" x14ac:dyDescent="0.2">
      <c r="A54" s="24">
        <v>38</v>
      </c>
      <c r="B54" s="24" t="s">
        <v>550</v>
      </c>
      <c r="C54" s="25">
        <v>40.56</v>
      </c>
      <c r="D54" s="24">
        <v>4</v>
      </c>
      <c r="E54" s="24"/>
      <c r="F54" s="25">
        <f t="shared" si="7"/>
        <v>162.24</v>
      </c>
      <c r="G54" s="24">
        <v>2</v>
      </c>
      <c r="H54" s="25">
        <f t="shared" si="9"/>
        <v>81.12</v>
      </c>
      <c r="I54" s="24"/>
      <c r="J54" s="25">
        <f t="shared" si="8"/>
        <v>0</v>
      </c>
      <c r="K54" s="24">
        <v>2</v>
      </c>
      <c r="L54" s="25">
        <f t="shared" si="10"/>
        <v>81.12</v>
      </c>
      <c r="M54" s="24"/>
      <c r="N54" s="27">
        <f t="shared" si="11"/>
        <v>0</v>
      </c>
    </row>
    <row r="55" spans="1:14" s="26" customFormat="1" ht="12.75" x14ac:dyDescent="0.2">
      <c r="A55" s="24">
        <v>39</v>
      </c>
      <c r="B55" s="24" t="s">
        <v>551</v>
      </c>
      <c r="C55" s="25">
        <v>140.4</v>
      </c>
      <c r="D55" s="24">
        <v>2</v>
      </c>
      <c r="E55" s="24"/>
      <c r="F55" s="25">
        <f t="shared" si="7"/>
        <v>280.8</v>
      </c>
      <c r="G55" s="24">
        <v>2</v>
      </c>
      <c r="H55" s="25">
        <f t="shared" si="9"/>
        <v>280.8</v>
      </c>
      <c r="I55" s="24"/>
      <c r="J55" s="25">
        <f t="shared" si="8"/>
        <v>0</v>
      </c>
      <c r="K55" s="24"/>
      <c r="L55" s="25"/>
      <c r="M55" s="24"/>
      <c r="N55" s="27">
        <f t="shared" si="11"/>
        <v>0</v>
      </c>
    </row>
    <row r="56" spans="1:14" s="26" customFormat="1" ht="12.75" x14ac:dyDescent="0.2">
      <c r="A56" s="24">
        <v>40</v>
      </c>
      <c r="B56" s="24" t="s">
        <v>552</v>
      </c>
      <c r="C56" s="25">
        <v>249.6</v>
      </c>
      <c r="D56" s="24">
        <v>10</v>
      </c>
      <c r="E56" s="24"/>
      <c r="F56" s="25">
        <f t="shared" si="7"/>
        <v>2496</v>
      </c>
      <c r="G56" s="24">
        <v>10</v>
      </c>
      <c r="H56" s="25">
        <f t="shared" si="9"/>
        <v>2496</v>
      </c>
      <c r="I56" s="24"/>
      <c r="J56" s="25">
        <f t="shared" si="8"/>
        <v>0</v>
      </c>
      <c r="K56" s="24"/>
      <c r="L56" s="25"/>
      <c r="M56" s="24"/>
      <c r="N56" s="27">
        <f t="shared" si="11"/>
        <v>0</v>
      </c>
    </row>
    <row r="57" spans="1:14" s="26" customFormat="1" ht="12.75" x14ac:dyDescent="0.2">
      <c r="A57" s="24">
        <v>41</v>
      </c>
      <c r="B57" s="24" t="s">
        <v>553</v>
      </c>
      <c r="C57" s="25">
        <v>249.6</v>
      </c>
      <c r="D57" s="24">
        <v>3</v>
      </c>
      <c r="E57" s="24"/>
      <c r="F57" s="25">
        <f t="shared" si="7"/>
        <v>748.8</v>
      </c>
      <c r="G57" s="24">
        <v>3</v>
      </c>
      <c r="H57" s="25">
        <f t="shared" si="9"/>
        <v>748.8</v>
      </c>
      <c r="I57" s="24"/>
      <c r="J57" s="25">
        <f t="shared" si="8"/>
        <v>0</v>
      </c>
      <c r="K57" s="24"/>
      <c r="L57" s="25">
        <f t="shared" si="10"/>
        <v>0</v>
      </c>
      <c r="M57" s="24"/>
      <c r="N57" s="27">
        <f t="shared" si="11"/>
        <v>0</v>
      </c>
    </row>
    <row r="58" spans="1:14" s="26" customFormat="1" ht="12.75" x14ac:dyDescent="0.2">
      <c r="A58" s="24">
        <v>42</v>
      </c>
      <c r="B58" s="24" t="s">
        <v>554</v>
      </c>
      <c r="C58" s="25">
        <v>249.6</v>
      </c>
      <c r="D58" s="24">
        <v>3</v>
      </c>
      <c r="E58" s="24"/>
      <c r="F58" s="25">
        <f t="shared" si="7"/>
        <v>748.8</v>
      </c>
      <c r="G58" s="24">
        <v>3</v>
      </c>
      <c r="H58" s="25">
        <f t="shared" si="9"/>
        <v>748.8</v>
      </c>
      <c r="I58" s="24"/>
      <c r="J58" s="25">
        <f t="shared" si="8"/>
        <v>0</v>
      </c>
      <c r="K58" s="24"/>
      <c r="L58" s="25">
        <f t="shared" si="10"/>
        <v>0</v>
      </c>
      <c r="M58" s="24"/>
      <c r="N58" s="27">
        <f t="shared" si="11"/>
        <v>0</v>
      </c>
    </row>
    <row r="59" spans="1:14" s="26" customFormat="1" ht="12.75" x14ac:dyDescent="0.2">
      <c r="A59" s="24">
        <v>43</v>
      </c>
      <c r="B59" s="24" t="s">
        <v>555</v>
      </c>
      <c r="C59" s="25">
        <v>249.6</v>
      </c>
      <c r="D59" s="24">
        <v>3</v>
      </c>
      <c r="E59" s="24"/>
      <c r="F59" s="25">
        <f t="shared" si="7"/>
        <v>748.8</v>
      </c>
      <c r="G59" s="24">
        <v>3</v>
      </c>
      <c r="H59" s="25">
        <f t="shared" si="9"/>
        <v>748.8</v>
      </c>
      <c r="I59" s="24"/>
      <c r="J59" s="25">
        <f t="shared" si="8"/>
        <v>0</v>
      </c>
      <c r="K59" s="24"/>
      <c r="L59" s="25">
        <f t="shared" si="10"/>
        <v>0</v>
      </c>
      <c r="M59" s="24"/>
      <c r="N59" s="27">
        <f t="shared" si="11"/>
        <v>0</v>
      </c>
    </row>
    <row r="60" spans="1:14" s="26" customFormat="1" ht="12.75" x14ac:dyDescent="0.2">
      <c r="A60" s="24">
        <v>44</v>
      </c>
      <c r="B60" s="24" t="s">
        <v>556</v>
      </c>
      <c r="C60" s="25">
        <v>77.430000000000007</v>
      </c>
      <c r="D60" s="24">
        <v>5</v>
      </c>
      <c r="E60" s="24"/>
      <c r="F60" s="25">
        <f t="shared" si="7"/>
        <v>387.15000000000003</v>
      </c>
      <c r="G60" s="24">
        <v>5</v>
      </c>
      <c r="H60" s="25">
        <f t="shared" si="9"/>
        <v>387.15000000000003</v>
      </c>
      <c r="I60" s="24"/>
      <c r="J60" s="25">
        <f t="shared" si="8"/>
        <v>0</v>
      </c>
      <c r="K60" s="24"/>
      <c r="L60" s="25">
        <f t="shared" si="10"/>
        <v>0</v>
      </c>
      <c r="M60" s="24"/>
      <c r="N60" s="27">
        <f t="shared" si="11"/>
        <v>0</v>
      </c>
    </row>
    <row r="61" spans="1:14" s="26" customFormat="1" ht="12.75" x14ac:dyDescent="0.2">
      <c r="A61" s="24">
        <v>45</v>
      </c>
      <c r="B61" s="24" t="s">
        <v>557</v>
      </c>
      <c r="C61" s="25">
        <v>20.260000000000002</v>
      </c>
      <c r="D61" s="24">
        <v>60</v>
      </c>
      <c r="E61" s="24"/>
      <c r="F61" s="25">
        <f t="shared" si="7"/>
        <v>1215.6000000000001</v>
      </c>
      <c r="G61" s="24">
        <v>20</v>
      </c>
      <c r="H61" s="25">
        <f t="shared" si="9"/>
        <v>405.20000000000005</v>
      </c>
      <c r="I61" s="24">
        <v>20</v>
      </c>
      <c r="J61" s="25">
        <f t="shared" si="8"/>
        <v>405.20000000000005</v>
      </c>
      <c r="K61" s="24">
        <v>20</v>
      </c>
      <c r="L61" s="25">
        <f t="shared" si="10"/>
        <v>405.20000000000005</v>
      </c>
      <c r="M61" s="24"/>
      <c r="N61" s="27">
        <f t="shared" si="11"/>
        <v>0</v>
      </c>
    </row>
    <row r="62" spans="1:14" s="26" customFormat="1" ht="12.75" x14ac:dyDescent="0.2">
      <c r="A62" s="24">
        <v>46</v>
      </c>
      <c r="B62" s="24" t="s">
        <v>558</v>
      </c>
      <c r="C62" s="25">
        <v>296</v>
      </c>
      <c r="D62" s="24">
        <v>10</v>
      </c>
      <c r="E62" s="24"/>
      <c r="F62" s="25">
        <f t="shared" si="7"/>
        <v>2960</v>
      </c>
      <c r="G62" s="24"/>
      <c r="H62" s="25">
        <f t="shared" si="9"/>
        <v>0</v>
      </c>
      <c r="I62" s="24">
        <v>10</v>
      </c>
      <c r="J62" s="25">
        <f t="shared" si="8"/>
        <v>2960</v>
      </c>
      <c r="K62" s="24"/>
      <c r="L62" s="25">
        <f t="shared" si="10"/>
        <v>0</v>
      </c>
      <c r="M62" s="24"/>
      <c r="N62" s="27">
        <f t="shared" si="11"/>
        <v>0</v>
      </c>
    </row>
    <row r="63" spans="1:14" s="26" customFormat="1" ht="12.75" x14ac:dyDescent="0.2">
      <c r="A63" s="24">
        <v>47</v>
      </c>
      <c r="B63" s="24" t="s">
        <v>559</v>
      </c>
      <c r="C63" s="25">
        <v>12</v>
      </c>
      <c r="D63" s="24">
        <v>100</v>
      </c>
      <c r="E63" s="24"/>
      <c r="F63" s="25">
        <f t="shared" si="7"/>
        <v>1200</v>
      </c>
      <c r="G63" s="24">
        <v>50</v>
      </c>
      <c r="H63" s="25">
        <f t="shared" si="9"/>
        <v>600</v>
      </c>
      <c r="I63" s="24">
        <v>25</v>
      </c>
      <c r="J63" s="25">
        <f t="shared" si="8"/>
        <v>300</v>
      </c>
      <c r="K63" s="24">
        <v>25</v>
      </c>
      <c r="L63" s="25">
        <f t="shared" si="10"/>
        <v>300</v>
      </c>
      <c r="M63" s="24"/>
      <c r="N63" s="27">
        <f t="shared" si="11"/>
        <v>0</v>
      </c>
    </row>
    <row r="64" spans="1:14" s="26" customFormat="1" ht="12.75" x14ac:dyDescent="0.2">
      <c r="A64" s="24">
        <v>48</v>
      </c>
      <c r="B64" s="24" t="s">
        <v>560</v>
      </c>
      <c r="C64" s="25">
        <v>40</v>
      </c>
      <c r="D64" s="24">
        <v>6</v>
      </c>
      <c r="E64" s="24"/>
      <c r="F64" s="25">
        <f t="shared" si="7"/>
        <v>240</v>
      </c>
      <c r="G64" s="24">
        <v>2</v>
      </c>
      <c r="H64" s="25">
        <f t="shared" si="9"/>
        <v>80</v>
      </c>
      <c r="I64" s="24">
        <v>2</v>
      </c>
      <c r="J64" s="25">
        <f t="shared" si="8"/>
        <v>80</v>
      </c>
      <c r="K64" s="24">
        <v>2</v>
      </c>
      <c r="L64" s="25">
        <f t="shared" si="10"/>
        <v>80</v>
      </c>
      <c r="M64" s="24"/>
      <c r="N64" s="27">
        <f t="shared" si="11"/>
        <v>0</v>
      </c>
    </row>
    <row r="65" spans="1:14" s="26" customFormat="1" ht="12.75" x14ac:dyDescent="0.2">
      <c r="A65" s="24">
        <v>49</v>
      </c>
      <c r="B65" s="24" t="s">
        <v>561</v>
      </c>
      <c r="C65" s="25">
        <v>280</v>
      </c>
      <c r="D65" s="24">
        <v>80</v>
      </c>
      <c r="E65" s="24"/>
      <c r="F65" s="25">
        <f t="shared" si="7"/>
        <v>22400</v>
      </c>
      <c r="G65" s="24"/>
      <c r="H65" s="25">
        <f t="shared" si="9"/>
        <v>0</v>
      </c>
      <c r="I65" s="24">
        <v>80</v>
      </c>
      <c r="J65" s="25">
        <f t="shared" si="8"/>
        <v>22400</v>
      </c>
      <c r="K65" s="24"/>
      <c r="L65" s="25">
        <f t="shared" si="10"/>
        <v>0</v>
      </c>
      <c r="M65" s="24"/>
      <c r="N65" s="27">
        <f t="shared" si="11"/>
        <v>0</v>
      </c>
    </row>
    <row r="66" spans="1:14" s="26" customFormat="1" ht="12.75" x14ac:dyDescent="0.2">
      <c r="A66" s="24">
        <v>50</v>
      </c>
      <c r="B66" s="24" t="s">
        <v>562</v>
      </c>
      <c r="C66" s="25">
        <v>305</v>
      </c>
      <c r="D66" s="24">
        <v>45</v>
      </c>
      <c r="E66" s="24"/>
      <c r="F66" s="25">
        <f t="shared" si="7"/>
        <v>13725</v>
      </c>
      <c r="G66" s="24"/>
      <c r="H66" s="25">
        <f t="shared" si="9"/>
        <v>0</v>
      </c>
      <c r="I66" s="24">
        <v>45</v>
      </c>
      <c r="J66" s="25">
        <f t="shared" si="8"/>
        <v>13725</v>
      </c>
      <c r="K66" s="24"/>
      <c r="L66" s="25">
        <f t="shared" si="10"/>
        <v>0</v>
      </c>
      <c r="M66" s="24"/>
      <c r="N66" s="27">
        <f t="shared" si="11"/>
        <v>0</v>
      </c>
    </row>
    <row r="67" spans="1:14" s="26" customFormat="1" ht="12.75" x14ac:dyDescent="0.2">
      <c r="A67" s="24">
        <v>51</v>
      </c>
      <c r="B67" s="24" t="s">
        <v>563</v>
      </c>
      <c r="C67" s="25">
        <v>305</v>
      </c>
      <c r="D67" s="24">
        <v>30</v>
      </c>
      <c r="E67" s="24"/>
      <c r="F67" s="25">
        <f t="shared" si="7"/>
        <v>9150</v>
      </c>
      <c r="G67" s="24"/>
      <c r="H67" s="25">
        <f t="shared" si="9"/>
        <v>0</v>
      </c>
      <c r="I67" s="24">
        <v>30</v>
      </c>
      <c r="J67" s="25">
        <f t="shared" si="8"/>
        <v>9150</v>
      </c>
      <c r="K67" s="24"/>
      <c r="L67" s="25">
        <f t="shared" si="10"/>
        <v>0</v>
      </c>
      <c r="M67" s="24"/>
      <c r="N67" s="27">
        <f t="shared" si="11"/>
        <v>0</v>
      </c>
    </row>
    <row r="68" spans="1:14" s="26" customFormat="1" ht="12.75" x14ac:dyDescent="0.2">
      <c r="A68" s="24">
        <v>52</v>
      </c>
      <c r="B68" s="24" t="s">
        <v>564</v>
      </c>
      <c r="C68" s="25">
        <v>305</v>
      </c>
      <c r="D68" s="24">
        <v>20</v>
      </c>
      <c r="E68" s="24"/>
      <c r="F68" s="25">
        <f t="shared" si="7"/>
        <v>6100</v>
      </c>
      <c r="G68" s="24"/>
      <c r="H68" s="25">
        <f t="shared" si="9"/>
        <v>0</v>
      </c>
      <c r="I68" s="24">
        <v>20</v>
      </c>
      <c r="J68" s="25">
        <f t="shared" si="8"/>
        <v>6100</v>
      </c>
      <c r="K68" s="24"/>
      <c r="L68" s="25">
        <f t="shared" si="10"/>
        <v>0</v>
      </c>
      <c r="M68" s="24"/>
      <c r="N68" s="27">
        <f t="shared" si="11"/>
        <v>0</v>
      </c>
    </row>
    <row r="69" spans="1:14" s="26" customFormat="1" ht="12.75" x14ac:dyDescent="0.2">
      <c r="A69" s="24">
        <v>53</v>
      </c>
      <c r="B69" s="24" t="s">
        <v>565</v>
      </c>
      <c r="C69" s="25">
        <v>35</v>
      </c>
      <c r="D69" s="24">
        <v>10</v>
      </c>
      <c r="E69" s="24"/>
      <c r="F69" s="25">
        <f t="shared" si="7"/>
        <v>350</v>
      </c>
      <c r="G69" s="24">
        <v>5</v>
      </c>
      <c r="H69" s="25">
        <f t="shared" si="9"/>
        <v>175</v>
      </c>
      <c r="I69" s="24"/>
      <c r="J69" s="25">
        <f t="shared" si="8"/>
        <v>0</v>
      </c>
      <c r="K69" s="24">
        <v>5</v>
      </c>
      <c r="L69" s="25">
        <f t="shared" si="10"/>
        <v>175</v>
      </c>
      <c r="M69" s="24"/>
      <c r="N69" s="27">
        <f t="shared" si="11"/>
        <v>0</v>
      </c>
    </row>
    <row r="70" spans="1:14" s="26" customFormat="1" ht="12.75" x14ac:dyDescent="0.2">
      <c r="A70" s="24">
        <v>54</v>
      </c>
      <c r="B70" s="24" t="s">
        <v>566</v>
      </c>
      <c r="C70" s="25">
        <v>100</v>
      </c>
      <c r="D70" s="24">
        <v>3</v>
      </c>
      <c r="E70" s="24"/>
      <c r="F70" s="25">
        <f t="shared" si="7"/>
        <v>300</v>
      </c>
      <c r="G70" s="24"/>
      <c r="H70" s="25">
        <f t="shared" si="9"/>
        <v>0</v>
      </c>
      <c r="I70" s="24">
        <v>2</v>
      </c>
      <c r="J70" s="25">
        <f t="shared" si="8"/>
        <v>200</v>
      </c>
      <c r="K70" s="24">
        <v>1</v>
      </c>
      <c r="L70" s="25">
        <f t="shared" si="10"/>
        <v>100</v>
      </c>
      <c r="M70" s="24"/>
      <c r="N70" s="27">
        <f t="shared" si="11"/>
        <v>0</v>
      </c>
    </row>
    <row r="71" spans="1:14" s="26" customFormat="1" ht="12.75" x14ac:dyDescent="0.2">
      <c r="A71" s="24">
        <v>55</v>
      </c>
      <c r="B71" s="24" t="s">
        <v>567</v>
      </c>
      <c r="C71" s="25">
        <v>130</v>
      </c>
      <c r="D71" s="24">
        <v>4</v>
      </c>
      <c r="E71" s="24"/>
      <c r="F71" s="25">
        <f t="shared" si="7"/>
        <v>520</v>
      </c>
      <c r="G71" s="24">
        <v>2</v>
      </c>
      <c r="H71" s="25">
        <f t="shared" si="9"/>
        <v>260</v>
      </c>
      <c r="I71" s="24"/>
      <c r="J71" s="25">
        <f t="shared" si="8"/>
        <v>0</v>
      </c>
      <c r="K71" s="24">
        <v>2</v>
      </c>
      <c r="L71" s="25">
        <f t="shared" si="10"/>
        <v>260</v>
      </c>
      <c r="M71" s="24"/>
      <c r="N71" s="27">
        <f t="shared" si="11"/>
        <v>0</v>
      </c>
    </row>
    <row r="72" spans="1:14" s="26" customFormat="1" ht="12.75" x14ac:dyDescent="0.2">
      <c r="A72" s="24">
        <v>56</v>
      </c>
      <c r="B72" s="24" t="s">
        <v>568</v>
      </c>
      <c r="C72" s="25">
        <v>45</v>
      </c>
      <c r="D72" s="24">
        <v>2</v>
      </c>
      <c r="E72" s="24"/>
      <c r="F72" s="25">
        <f t="shared" si="7"/>
        <v>90</v>
      </c>
      <c r="G72" s="24"/>
      <c r="H72" s="25">
        <f t="shared" si="9"/>
        <v>0</v>
      </c>
      <c r="I72" s="24">
        <v>2</v>
      </c>
      <c r="J72" s="25">
        <f t="shared" si="8"/>
        <v>90</v>
      </c>
      <c r="K72" s="24"/>
      <c r="L72" s="25">
        <f t="shared" si="10"/>
        <v>0</v>
      </c>
      <c r="M72" s="24"/>
      <c r="N72" s="27">
        <f t="shared" si="11"/>
        <v>0</v>
      </c>
    </row>
    <row r="73" spans="1:14" s="26" customFormat="1" ht="12.75" x14ac:dyDescent="0.2">
      <c r="A73" s="24">
        <v>57</v>
      </c>
      <c r="B73" s="24" t="s">
        <v>98</v>
      </c>
      <c r="C73" s="25">
        <v>100</v>
      </c>
      <c r="D73" s="24">
        <v>2</v>
      </c>
      <c r="E73" s="24"/>
      <c r="F73" s="25">
        <f t="shared" si="7"/>
        <v>200</v>
      </c>
      <c r="G73" s="24">
        <v>1</v>
      </c>
      <c r="H73" s="25">
        <f t="shared" si="9"/>
        <v>100</v>
      </c>
      <c r="I73" s="24">
        <v>1</v>
      </c>
      <c r="J73" s="25">
        <f t="shared" si="8"/>
        <v>100</v>
      </c>
      <c r="K73" s="24"/>
      <c r="L73" s="25">
        <f t="shared" si="10"/>
        <v>0</v>
      </c>
      <c r="M73" s="24"/>
      <c r="N73" s="27">
        <f t="shared" si="11"/>
        <v>0</v>
      </c>
    </row>
    <row r="74" spans="1:14" s="26" customFormat="1" ht="12.75" x14ac:dyDescent="0.2">
      <c r="A74" s="24">
        <v>58</v>
      </c>
      <c r="B74" s="24" t="s">
        <v>569</v>
      </c>
      <c r="C74" s="25">
        <v>300</v>
      </c>
      <c r="D74" s="24">
        <v>3</v>
      </c>
      <c r="E74" s="24"/>
      <c r="F74" s="25">
        <f t="shared" si="7"/>
        <v>900</v>
      </c>
      <c r="G74" s="24"/>
      <c r="H74" s="25">
        <f t="shared" si="9"/>
        <v>0</v>
      </c>
      <c r="I74" s="24">
        <v>3</v>
      </c>
      <c r="J74" s="25">
        <f t="shared" si="8"/>
        <v>900</v>
      </c>
      <c r="K74" s="24"/>
      <c r="L74" s="25">
        <f t="shared" si="10"/>
        <v>0</v>
      </c>
      <c r="M74" s="24"/>
      <c r="N74" s="27">
        <f t="shared" si="11"/>
        <v>0</v>
      </c>
    </row>
    <row r="75" spans="1:14" s="26" customFormat="1" ht="12.75" x14ac:dyDescent="0.2">
      <c r="A75" s="24">
        <v>59</v>
      </c>
      <c r="B75" s="24" t="s">
        <v>570</v>
      </c>
      <c r="C75" s="25">
        <v>500</v>
      </c>
      <c r="D75" s="24">
        <v>2</v>
      </c>
      <c r="E75" s="24"/>
      <c r="F75" s="25">
        <f t="shared" si="7"/>
        <v>1000</v>
      </c>
      <c r="G75" s="24"/>
      <c r="H75" s="25">
        <f t="shared" si="9"/>
        <v>0</v>
      </c>
      <c r="I75" s="24">
        <v>2</v>
      </c>
      <c r="J75" s="25">
        <f t="shared" si="8"/>
        <v>1000</v>
      </c>
      <c r="K75" s="24"/>
      <c r="L75" s="25">
        <f t="shared" si="10"/>
        <v>0</v>
      </c>
      <c r="M75" s="24"/>
      <c r="N75" s="27">
        <f t="shared" si="11"/>
        <v>0</v>
      </c>
    </row>
    <row r="76" spans="1:14" s="26" customFormat="1" ht="12.75" x14ac:dyDescent="0.2">
      <c r="A76" s="24">
        <v>60</v>
      </c>
      <c r="B76" s="24" t="s">
        <v>571</v>
      </c>
      <c r="C76" s="25">
        <v>500</v>
      </c>
      <c r="D76" s="24">
        <v>5</v>
      </c>
      <c r="E76" s="24"/>
      <c r="F76" s="25">
        <f t="shared" si="7"/>
        <v>2500</v>
      </c>
      <c r="G76" s="24"/>
      <c r="H76" s="25">
        <f t="shared" si="9"/>
        <v>0</v>
      </c>
      <c r="I76" s="24">
        <v>5</v>
      </c>
      <c r="J76" s="25">
        <f t="shared" si="8"/>
        <v>2500</v>
      </c>
      <c r="K76" s="24"/>
      <c r="L76" s="25">
        <f t="shared" si="10"/>
        <v>0</v>
      </c>
      <c r="M76" s="24"/>
      <c r="N76" s="27">
        <f t="shared" si="11"/>
        <v>0</v>
      </c>
    </row>
    <row r="77" spans="1:14" s="26" customFormat="1" ht="12.75" x14ac:dyDescent="0.2">
      <c r="A77" s="24">
        <v>61</v>
      </c>
      <c r="B77" s="24" t="s">
        <v>572</v>
      </c>
      <c r="C77" s="25">
        <v>500</v>
      </c>
      <c r="D77" s="24">
        <v>3</v>
      </c>
      <c r="E77" s="24"/>
      <c r="F77" s="25">
        <f t="shared" si="7"/>
        <v>1500</v>
      </c>
      <c r="G77" s="24"/>
      <c r="H77" s="25">
        <f t="shared" si="9"/>
        <v>0</v>
      </c>
      <c r="I77" s="24">
        <v>3</v>
      </c>
      <c r="J77" s="25">
        <f t="shared" si="8"/>
        <v>1500</v>
      </c>
      <c r="K77" s="24"/>
      <c r="L77" s="25">
        <f t="shared" si="10"/>
        <v>0</v>
      </c>
      <c r="M77" s="24"/>
      <c r="N77" s="27">
        <f t="shared" si="11"/>
        <v>0</v>
      </c>
    </row>
    <row r="78" spans="1:14" s="26" customFormat="1" ht="12.75" x14ac:dyDescent="0.2">
      <c r="A78" s="24">
        <v>62</v>
      </c>
      <c r="B78" s="24" t="s">
        <v>573</v>
      </c>
      <c r="C78" s="25">
        <v>500</v>
      </c>
      <c r="D78" s="24">
        <v>3</v>
      </c>
      <c r="E78" s="24"/>
      <c r="F78" s="25">
        <f t="shared" si="7"/>
        <v>1500</v>
      </c>
      <c r="G78" s="24"/>
      <c r="H78" s="25">
        <f t="shared" si="9"/>
        <v>0</v>
      </c>
      <c r="I78" s="24">
        <v>3</v>
      </c>
      <c r="J78" s="25">
        <f t="shared" si="8"/>
        <v>1500</v>
      </c>
      <c r="K78" s="24"/>
      <c r="L78" s="25">
        <f t="shared" si="10"/>
        <v>0</v>
      </c>
      <c r="M78" s="24"/>
      <c r="N78" s="27">
        <f t="shared" si="11"/>
        <v>0</v>
      </c>
    </row>
    <row r="79" spans="1:14" s="26" customFormat="1" ht="12.75" x14ac:dyDescent="0.2">
      <c r="A79" s="24">
        <v>63</v>
      </c>
      <c r="B79" s="24" t="s">
        <v>574</v>
      </c>
      <c r="C79" s="25">
        <v>180</v>
      </c>
      <c r="D79" s="24">
        <v>3</v>
      </c>
      <c r="E79" s="24"/>
      <c r="F79" s="25">
        <f t="shared" si="7"/>
        <v>540</v>
      </c>
      <c r="G79" s="24">
        <v>1</v>
      </c>
      <c r="H79" s="25">
        <f t="shared" si="9"/>
        <v>180</v>
      </c>
      <c r="I79" s="24">
        <v>1</v>
      </c>
      <c r="J79" s="25">
        <f t="shared" si="8"/>
        <v>180</v>
      </c>
      <c r="K79" s="24">
        <v>1</v>
      </c>
      <c r="L79" s="25">
        <f t="shared" si="10"/>
        <v>180</v>
      </c>
      <c r="M79" s="24"/>
      <c r="N79" s="27">
        <f t="shared" si="11"/>
        <v>0</v>
      </c>
    </row>
    <row r="80" spans="1:14" s="26" customFormat="1" ht="12.75" x14ac:dyDescent="0.2">
      <c r="A80" s="24">
        <v>64</v>
      </c>
      <c r="B80" s="24" t="s">
        <v>575</v>
      </c>
      <c r="C80" s="25">
        <v>700</v>
      </c>
      <c r="D80" s="24">
        <v>3</v>
      </c>
      <c r="E80" s="24"/>
      <c r="F80" s="25">
        <f t="shared" si="7"/>
        <v>2100</v>
      </c>
      <c r="G80" s="24"/>
      <c r="H80" s="25">
        <f t="shared" si="9"/>
        <v>0</v>
      </c>
      <c r="I80" s="24">
        <v>3</v>
      </c>
      <c r="J80" s="25">
        <f t="shared" si="8"/>
        <v>2100</v>
      </c>
      <c r="K80" s="24"/>
      <c r="L80" s="25">
        <f t="shared" si="10"/>
        <v>0</v>
      </c>
      <c r="M80" s="24"/>
      <c r="N80" s="27">
        <f t="shared" si="11"/>
        <v>0</v>
      </c>
    </row>
    <row r="81" spans="1:14" s="26" customFormat="1" ht="12.75" x14ac:dyDescent="0.2">
      <c r="A81" s="24">
        <v>65</v>
      </c>
      <c r="B81" s="24" t="s">
        <v>100</v>
      </c>
      <c r="C81" s="25">
        <v>55</v>
      </c>
      <c r="D81" s="24">
        <v>1</v>
      </c>
      <c r="E81" s="24"/>
      <c r="F81" s="25">
        <f t="shared" si="7"/>
        <v>55</v>
      </c>
      <c r="G81" s="24">
        <v>1</v>
      </c>
      <c r="H81" s="25">
        <f t="shared" si="9"/>
        <v>55</v>
      </c>
      <c r="I81" s="24"/>
      <c r="J81" s="25">
        <f t="shared" si="8"/>
        <v>0</v>
      </c>
      <c r="K81" s="24"/>
      <c r="L81" s="25">
        <f t="shared" si="10"/>
        <v>0</v>
      </c>
      <c r="M81" s="24"/>
      <c r="N81" s="27">
        <f t="shared" si="11"/>
        <v>0</v>
      </c>
    </row>
    <row r="82" spans="1:14" s="26" customFormat="1" ht="12.75" x14ac:dyDescent="0.2">
      <c r="A82" s="24">
        <v>66</v>
      </c>
      <c r="B82" s="24" t="s">
        <v>101</v>
      </c>
      <c r="C82" s="25">
        <v>35</v>
      </c>
      <c r="D82" s="24">
        <v>4</v>
      </c>
      <c r="E82" s="24"/>
      <c r="F82" s="25">
        <f t="shared" si="7"/>
        <v>140</v>
      </c>
      <c r="G82" s="24"/>
      <c r="H82" s="25">
        <f t="shared" si="9"/>
        <v>0</v>
      </c>
      <c r="I82" s="24">
        <v>2</v>
      </c>
      <c r="J82" s="25">
        <f t="shared" si="8"/>
        <v>70</v>
      </c>
      <c r="K82" s="24">
        <v>2</v>
      </c>
      <c r="L82" s="25">
        <f t="shared" si="10"/>
        <v>70</v>
      </c>
      <c r="M82" s="24"/>
      <c r="N82" s="27">
        <f t="shared" si="11"/>
        <v>0</v>
      </c>
    </row>
    <row r="83" spans="1:14" s="26" customFormat="1" ht="12.75" x14ac:dyDescent="0.2">
      <c r="A83" s="24"/>
      <c r="B83" s="24"/>
      <c r="C83" s="25"/>
      <c r="D83" s="24"/>
      <c r="E83" s="24"/>
      <c r="F83" s="25">
        <f t="shared" si="7"/>
        <v>0</v>
      </c>
      <c r="G83" s="24"/>
      <c r="H83" s="25">
        <f t="shared" si="9"/>
        <v>0</v>
      </c>
      <c r="I83" s="24"/>
      <c r="J83" s="25">
        <f t="shared" si="8"/>
        <v>0</v>
      </c>
      <c r="K83" s="24"/>
      <c r="L83" s="25">
        <f t="shared" si="10"/>
        <v>0</v>
      </c>
      <c r="M83" s="24"/>
      <c r="N83" s="27">
        <f t="shared" si="11"/>
        <v>0</v>
      </c>
    </row>
    <row r="84" spans="1:14" x14ac:dyDescent="0.25">
      <c r="A84" s="4"/>
      <c r="B84" s="4"/>
      <c r="C84" s="4"/>
      <c r="D84" s="4"/>
      <c r="E84" s="4"/>
      <c r="F84" s="4"/>
      <c r="G84" s="4"/>
      <c r="H84" s="25">
        <f t="shared" si="9"/>
        <v>0</v>
      </c>
      <c r="I84" s="4"/>
      <c r="J84" s="4"/>
      <c r="K84" s="4"/>
      <c r="L84" s="22"/>
      <c r="M84" s="4"/>
      <c r="N84" s="23">
        <f t="shared" si="11"/>
        <v>0</v>
      </c>
    </row>
    <row r="85" spans="1:14" x14ac:dyDescent="0.25">
      <c r="A85" s="21" t="s">
        <v>18</v>
      </c>
      <c r="B85" s="4"/>
      <c r="C85" s="4"/>
      <c r="D85" s="4"/>
      <c r="E85" s="4"/>
      <c r="F85" s="23">
        <f>SUM(F13:F84)</f>
        <v>181574.00999999995</v>
      </c>
      <c r="G85" s="4"/>
      <c r="H85" s="23">
        <f>SUM(H13:H84)</f>
        <v>100466.71000000002</v>
      </c>
      <c r="I85" s="4"/>
      <c r="J85" s="23">
        <f>SUM(J13:J84)</f>
        <v>71976.92</v>
      </c>
      <c r="K85" s="4"/>
      <c r="L85" s="23">
        <f>SUM(L13:L84)</f>
        <v>9130.3799999999974</v>
      </c>
      <c r="M85" s="4"/>
      <c r="N85" s="23">
        <f>SUM(N15:N84)</f>
        <v>0</v>
      </c>
    </row>
    <row r="86" spans="1:14" s="8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8" customFormat="1" x14ac:dyDescent="0.25">
      <c r="A87" s="18" t="s">
        <v>26</v>
      </c>
      <c r="B87" s="6"/>
      <c r="C87" s="6"/>
      <c r="D87" s="6"/>
      <c r="E87" s="6"/>
      <c r="F87" s="6"/>
      <c r="G87" s="6"/>
      <c r="H87" s="7"/>
      <c r="I87" s="7"/>
      <c r="J87" s="7"/>
      <c r="K87" s="7"/>
      <c r="L87" s="7"/>
    </row>
    <row r="88" spans="1:14" s="8" customFormat="1" ht="14.45" customHeight="1" x14ac:dyDescent="0.25">
      <c r="B88" s="7"/>
      <c r="C88" s="7"/>
      <c r="D88" s="7"/>
      <c r="E88" s="7"/>
      <c r="F88" s="7"/>
      <c r="G88" s="7"/>
      <c r="H88" s="15"/>
      <c r="I88" s="7"/>
      <c r="K88"/>
      <c r="L88"/>
      <c r="M88"/>
    </row>
    <row r="89" spans="1:14" s="8" customFormat="1" ht="14.45" customHeight="1" x14ac:dyDescent="0.25">
      <c r="B89" s="7" t="s">
        <v>161</v>
      </c>
      <c r="C89" s="7"/>
      <c r="D89" s="7"/>
      <c r="E89" s="7"/>
      <c r="F89" s="7"/>
      <c r="G89" s="7"/>
      <c r="H89" s="15"/>
      <c r="I89" s="7"/>
      <c r="K89"/>
      <c r="L89"/>
      <c r="M89"/>
    </row>
    <row r="90" spans="1:14" s="8" customFormat="1" ht="14.45" customHeight="1" x14ac:dyDescent="0.25">
      <c r="B90" s="7" t="s">
        <v>92</v>
      </c>
      <c r="C90" s="7"/>
      <c r="D90" s="7"/>
      <c r="E90" s="7"/>
      <c r="F90" s="7"/>
      <c r="G90" s="7"/>
      <c r="H90" s="15"/>
      <c r="I90" s="7"/>
      <c r="K90"/>
      <c r="L90"/>
      <c r="M90"/>
    </row>
    <row r="91" spans="1:14" s="8" customFormat="1" ht="20.45" customHeight="1" x14ac:dyDescent="0.25">
      <c r="B91" s="17" t="s">
        <v>27</v>
      </c>
      <c r="C91" s="7"/>
      <c r="D91" s="7"/>
      <c r="H91" s="7"/>
      <c r="K91"/>
      <c r="L91"/>
      <c r="M91"/>
    </row>
    <row r="92" spans="1:14" s="8" customFormat="1" x14ac:dyDescent="0.25">
      <c r="B92" s="7"/>
      <c r="C92" s="7"/>
      <c r="D92" s="7"/>
      <c r="H92" s="7"/>
      <c r="K92"/>
      <c r="L92"/>
      <c r="M92"/>
    </row>
    <row r="93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9"/>
  <sheetViews>
    <sheetView topLeftCell="A61" zoomScaleSheetLayoutView="100" workbookViewId="0">
      <selection activeCell="B85" sqref="B85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116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319</v>
      </c>
      <c r="B8" s="54"/>
      <c r="C8" s="54"/>
      <c r="D8" s="54"/>
      <c r="E8" s="54"/>
      <c r="F8" s="3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33" t="s">
        <v>24</v>
      </c>
      <c r="E11" s="33" t="s">
        <v>7</v>
      </c>
      <c r="F11" s="60"/>
      <c r="G11" s="32" t="s">
        <v>16</v>
      </c>
      <c r="H11" s="33" t="s">
        <v>17</v>
      </c>
      <c r="I11" s="33" t="s">
        <v>16</v>
      </c>
      <c r="J11" s="33" t="s">
        <v>17</v>
      </c>
      <c r="K11" s="33" t="s">
        <v>16</v>
      </c>
      <c r="L11" s="33" t="s">
        <v>17</v>
      </c>
      <c r="M11" s="33" t="s">
        <v>16</v>
      </c>
      <c r="N11" s="33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265</v>
      </c>
      <c r="C13" s="25">
        <v>120</v>
      </c>
      <c r="D13" s="24">
        <v>10</v>
      </c>
      <c r="E13" s="24"/>
      <c r="F13" s="25">
        <f t="shared" ref="F13:F80" si="0">D13*C13</f>
        <v>1200</v>
      </c>
      <c r="G13" s="24">
        <v>10</v>
      </c>
      <c r="H13" s="27">
        <f t="shared" ref="H13" si="1">G13*C13</f>
        <v>1200</v>
      </c>
      <c r="I13" s="24"/>
      <c r="J13" s="25">
        <f t="shared" ref="J13:J80" si="2">I13*C13</f>
        <v>0</v>
      </c>
      <c r="K13" s="24"/>
      <c r="L13" s="27">
        <f>K13*C13</f>
        <v>0</v>
      </c>
      <c r="M13" s="24"/>
      <c r="N13" s="27">
        <f t="shared" ref="N13:N19" si="3">M13*C13</f>
        <v>0</v>
      </c>
    </row>
    <row r="14" spans="1:14" s="26" customFormat="1" ht="12.75" x14ac:dyDescent="0.2">
      <c r="A14" s="24">
        <v>2</v>
      </c>
      <c r="B14" s="24" t="s">
        <v>266</v>
      </c>
      <c r="C14" s="25">
        <v>242</v>
      </c>
      <c r="D14" s="24">
        <v>20</v>
      </c>
      <c r="E14" s="24"/>
      <c r="F14" s="25">
        <f t="shared" si="0"/>
        <v>4840</v>
      </c>
      <c r="G14" s="24">
        <v>10</v>
      </c>
      <c r="H14" s="27">
        <f>G14*C14</f>
        <v>2420</v>
      </c>
      <c r="I14" s="24"/>
      <c r="J14" s="25">
        <f t="shared" si="2"/>
        <v>0</v>
      </c>
      <c r="K14" s="24">
        <v>10</v>
      </c>
      <c r="L14" s="27">
        <f>K14*C14</f>
        <v>2420</v>
      </c>
      <c r="M14" s="24"/>
      <c r="N14" s="27">
        <f t="shared" si="3"/>
        <v>0</v>
      </c>
    </row>
    <row r="15" spans="1:14" s="26" customFormat="1" ht="12.75" x14ac:dyDescent="0.2">
      <c r="A15" s="24">
        <v>3</v>
      </c>
      <c r="B15" s="24" t="s">
        <v>267</v>
      </c>
      <c r="C15" s="25">
        <v>215</v>
      </c>
      <c r="D15" s="24">
        <v>20</v>
      </c>
      <c r="E15" s="24"/>
      <c r="F15" s="25">
        <f t="shared" si="0"/>
        <v>4300</v>
      </c>
      <c r="G15" s="24">
        <v>10</v>
      </c>
      <c r="H15" s="27">
        <f t="shared" ref="H15:H80" si="4">G15*C15</f>
        <v>2150</v>
      </c>
      <c r="I15" s="24"/>
      <c r="J15" s="25">
        <f t="shared" si="2"/>
        <v>0</v>
      </c>
      <c r="K15" s="24">
        <v>10</v>
      </c>
      <c r="L15" s="27">
        <f t="shared" ref="L15:L80" si="5">K15*C15</f>
        <v>2150</v>
      </c>
      <c r="M15" s="24"/>
      <c r="N15" s="27">
        <f t="shared" si="3"/>
        <v>0</v>
      </c>
    </row>
    <row r="16" spans="1:14" s="26" customFormat="1" ht="12.75" x14ac:dyDescent="0.2">
      <c r="A16" s="24">
        <v>4</v>
      </c>
      <c r="B16" s="24" t="s">
        <v>268</v>
      </c>
      <c r="C16" s="25">
        <v>215</v>
      </c>
      <c r="D16" s="24">
        <v>20</v>
      </c>
      <c r="E16" s="24"/>
      <c r="F16" s="25">
        <f t="shared" si="0"/>
        <v>4300</v>
      </c>
      <c r="G16" s="24">
        <v>10</v>
      </c>
      <c r="H16" s="27">
        <f t="shared" si="4"/>
        <v>2150</v>
      </c>
      <c r="I16" s="24"/>
      <c r="J16" s="25">
        <f t="shared" si="2"/>
        <v>0</v>
      </c>
      <c r="K16" s="24">
        <v>10</v>
      </c>
      <c r="L16" s="27">
        <f t="shared" si="5"/>
        <v>2150</v>
      </c>
      <c r="M16" s="24"/>
      <c r="N16" s="27">
        <f t="shared" si="3"/>
        <v>0</v>
      </c>
    </row>
    <row r="17" spans="1:14" s="26" customFormat="1" ht="12.75" x14ac:dyDescent="0.2">
      <c r="A17" s="24">
        <v>5</v>
      </c>
      <c r="B17" s="26" t="s">
        <v>270</v>
      </c>
      <c r="C17" s="25">
        <v>105</v>
      </c>
      <c r="D17" s="24">
        <v>5</v>
      </c>
      <c r="E17" s="24"/>
      <c r="F17" s="25">
        <f t="shared" si="0"/>
        <v>525</v>
      </c>
      <c r="G17" s="24">
        <v>5</v>
      </c>
      <c r="H17" s="27">
        <f t="shared" si="4"/>
        <v>525</v>
      </c>
      <c r="I17" s="24"/>
      <c r="J17" s="25">
        <f t="shared" si="2"/>
        <v>0</v>
      </c>
      <c r="K17" s="24"/>
      <c r="L17" s="27">
        <f t="shared" si="5"/>
        <v>0</v>
      </c>
      <c r="M17" s="24"/>
      <c r="N17" s="27">
        <f t="shared" si="3"/>
        <v>0</v>
      </c>
    </row>
    <row r="18" spans="1:14" s="26" customFormat="1" ht="12.75" x14ac:dyDescent="0.2">
      <c r="A18" s="24">
        <v>6</v>
      </c>
      <c r="B18" s="24" t="s">
        <v>269</v>
      </c>
      <c r="C18" s="25">
        <v>140</v>
      </c>
      <c r="D18" s="24">
        <v>50</v>
      </c>
      <c r="E18" s="24"/>
      <c r="F18" s="25">
        <f t="shared" si="0"/>
        <v>7000</v>
      </c>
      <c r="G18" s="24">
        <v>50</v>
      </c>
      <c r="H18" s="27">
        <f t="shared" si="4"/>
        <v>7000</v>
      </c>
      <c r="I18" s="24"/>
      <c r="J18" s="25">
        <f t="shared" si="2"/>
        <v>0</v>
      </c>
      <c r="K18" s="24"/>
      <c r="L18" s="27">
        <f t="shared" si="5"/>
        <v>0</v>
      </c>
      <c r="M18" s="24"/>
      <c r="N18" s="27">
        <f t="shared" si="3"/>
        <v>0</v>
      </c>
    </row>
    <row r="19" spans="1:14" s="26" customFormat="1" ht="12.75" x14ac:dyDescent="0.2">
      <c r="A19" s="24">
        <v>7</v>
      </c>
      <c r="B19" s="24" t="s">
        <v>271</v>
      </c>
      <c r="C19" s="25">
        <v>90</v>
      </c>
      <c r="D19" s="24">
        <v>10</v>
      </c>
      <c r="E19" s="24"/>
      <c r="F19" s="25">
        <f t="shared" si="0"/>
        <v>900</v>
      </c>
      <c r="G19" s="24">
        <v>10</v>
      </c>
      <c r="H19" s="27">
        <f t="shared" si="4"/>
        <v>900</v>
      </c>
      <c r="I19" s="24"/>
      <c r="J19" s="25">
        <f t="shared" si="2"/>
        <v>0</v>
      </c>
      <c r="K19" s="24"/>
      <c r="L19" s="27">
        <f t="shared" si="5"/>
        <v>0</v>
      </c>
      <c r="M19" s="24"/>
      <c r="N19" s="27">
        <f t="shared" si="3"/>
        <v>0</v>
      </c>
    </row>
    <row r="20" spans="1:14" s="26" customFormat="1" ht="12.75" x14ac:dyDescent="0.2">
      <c r="A20" s="24">
        <v>8</v>
      </c>
      <c r="B20" s="24" t="s">
        <v>272</v>
      </c>
      <c r="C20" s="25">
        <v>110</v>
      </c>
      <c r="D20" s="24">
        <v>20</v>
      </c>
      <c r="E20" s="24"/>
      <c r="F20" s="25">
        <f t="shared" si="0"/>
        <v>2200</v>
      </c>
      <c r="G20" s="24">
        <v>20</v>
      </c>
      <c r="H20" s="27">
        <f t="shared" si="4"/>
        <v>2200</v>
      </c>
      <c r="I20" s="24"/>
      <c r="J20" s="25">
        <f t="shared" si="2"/>
        <v>0</v>
      </c>
      <c r="K20" s="24"/>
      <c r="L20" s="27">
        <f t="shared" si="5"/>
        <v>0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273</v>
      </c>
      <c r="C21" s="25">
        <v>296</v>
      </c>
      <c r="D21" s="24">
        <v>50</v>
      </c>
      <c r="E21" s="24"/>
      <c r="F21" s="25">
        <f t="shared" si="0"/>
        <v>14800</v>
      </c>
      <c r="G21" s="24">
        <v>20</v>
      </c>
      <c r="H21" s="27">
        <f t="shared" si="4"/>
        <v>5920</v>
      </c>
      <c r="I21" s="24">
        <v>10</v>
      </c>
      <c r="J21" s="25">
        <f t="shared" si="2"/>
        <v>2960</v>
      </c>
      <c r="K21" s="24">
        <v>10</v>
      </c>
      <c r="L21" s="27">
        <f t="shared" si="5"/>
        <v>2960</v>
      </c>
      <c r="M21" s="24">
        <v>10</v>
      </c>
      <c r="N21" s="27">
        <f t="shared" ref="N21:N80" si="6">M21*C21</f>
        <v>2960</v>
      </c>
    </row>
    <row r="22" spans="1:14" s="26" customFormat="1" ht="12.75" x14ac:dyDescent="0.2">
      <c r="A22" s="24">
        <v>10</v>
      </c>
      <c r="B22" s="24" t="s">
        <v>129</v>
      </c>
      <c r="C22" s="25">
        <v>40</v>
      </c>
      <c r="D22" s="24">
        <v>15</v>
      </c>
      <c r="E22" s="24"/>
      <c r="F22" s="25">
        <f t="shared" si="0"/>
        <v>600</v>
      </c>
      <c r="G22" s="24">
        <v>15</v>
      </c>
      <c r="H22" s="27">
        <f t="shared" si="4"/>
        <v>600</v>
      </c>
      <c r="I22" s="24"/>
      <c r="J22" s="25">
        <f t="shared" si="2"/>
        <v>0</v>
      </c>
      <c r="K22" s="24"/>
      <c r="L22" s="27">
        <f t="shared" si="5"/>
        <v>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107</v>
      </c>
      <c r="C23" s="25">
        <v>5</v>
      </c>
      <c r="D23" s="24">
        <v>50</v>
      </c>
      <c r="E23" s="24"/>
      <c r="F23" s="25">
        <f t="shared" si="0"/>
        <v>250</v>
      </c>
      <c r="G23" s="24">
        <v>50</v>
      </c>
      <c r="H23" s="27">
        <f t="shared" si="4"/>
        <v>250</v>
      </c>
      <c r="I23" s="24"/>
      <c r="J23" s="25">
        <f t="shared" si="2"/>
        <v>0</v>
      </c>
      <c r="K23" s="24"/>
      <c r="L23" s="27">
        <f t="shared" si="5"/>
        <v>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152</v>
      </c>
      <c r="C24" s="25">
        <v>4</v>
      </c>
      <c r="D24" s="24">
        <v>40</v>
      </c>
      <c r="E24" s="24"/>
      <c r="F24" s="25">
        <f t="shared" si="0"/>
        <v>160</v>
      </c>
      <c r="G24" s="24">
        <v>40</v>
      </c>
      <c r="H24" s="27">
        <f t="shared" si="4"/>
        <v>160</v>
      </c>
      <c r="I24" s="24"/>
      <c r="J24" s="25">
        <f t="shared" si="2"/>
        <v>0</v>
      </c>
      <c r="K24" s="24"/>
      <c r="L24" s="27">
        <f t="shared" si="5"/>
        <v>0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274</v>
      </c>
      <c r="C25" s="25">
        <v>80</v>
      </c>
      <c r="D25" s="24">
        <v>10</v>
      </c>
      <c r="E25" s="24"/>
      <c r="F25" s="25">
        <f t="shared" si="0"/>
        <v>800</v>
      </c>
      <c r="G25" s="24">
        <v>10</v>
      </c>
      <c r="H25" s="27">
        <f t="shared" si="4"/>
        <v>800</v>
      </c>
      <c r="I25" s="24"/>
      <c r="J25" s="25">
        <f t="shared" si="2"/>
        <v>0</v>
      </c>
      <c r="K25" s="24"/>
      <c r="L25" s="27">
        <f t="shared" si="5"/>
        <v>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275</v>
      </c>
      <c r="C26" s="25">
        <v>90</v>
      </c>
      <c r="D26" s="24">
        <v>10</v>
      </c>
      <c r="E26" s="24"/>
      <c r="F26" s="25">
        <f t="shared" si="0"/>
        <v>900</v>
      </c>
      <c r="G26" s="24">
        <v>10</v>
      </c>
      <c r="H26" s="27">
        <f t="shared" si="4"/>
        <v>900</v>
      </c>
      <c r="I26" s="24"/>
      <c r="J26" s="25">
        <f t="shared" si="2"/>
        <v>0</v>
      </c>
      <c r="K26" s="24"/>
      <c r="L26" s="27">
        <f t="shared" si="5"/>
        <v>0</v>
      </c>
      <c r="M26" s="24"/>
      <c r="N26" s="27">
        <f t="shared" si="6"/>
        <v>0</v>
      </c>
    </row>
    <row r="27" spans="1:14" s="26" customFormat="1" ht="12.75" x14ac:dyDescent="0.2">
      <c r="A27" s="24">
        <v>15</v>
      </c>
      <c r="B27" s="24" t="s">
        <v>276</v>
      </c>
      <c r="C27" s="25">
        <v>400</v>
      </c>
      <c r="D27" s="24">
        <v>2</v>
      </c>
      <c r="E27" s="24"/>
      <c r="F27" s="25">
        <f t="shared" si="0"/>
        <v>800</v>
      </c>
      <c r="G27" s="24">
        <v>2</v>
      </c>
      <c r="H27" s="27">
        <f t="shared" si="4"/>
        <v>800</v>
      </c>
      <c r="I27" s="24"/>
      <c r="J27" s="25">
        <f t="shared" si="2"/>
        <v>0</v>
      </c>
      <c r="K27" s="24"/>
      <c r="L27" s="27">
        <f t="shared" si="5"/>
        <v>0</v>
      </c>
      <c r="M27" s="24"/>
      <c r="N27" s="27">
        <f t="shared" si="6"/>
        <v>0</v>
      </c>
    </row>
    <row r="28" spans="1:14" s="26" customFormat="1" ht="12.75" x14ac:dyDescent="0.2">
      <c r="A28" s="24">
        <v>16</v>
      </c>
      <c r="B28" s="24" t="s">
        <v>277</v>
      </c>
      <c r="C28" s="25">
        <v>210</v>
      </c>
      <c r="D28" s="24">
        <v>3</v>
      </c>
      <c r="E28" s="24"/>
      <c r="F28" s="25">
        <f t="shared" si="0"/>
        <v>630</v>
      </c>
      <c r="G28" s="24">
        <v>3</v>
      </c>
      <c r="H28" s="25">
        <f t="shared" si="4"/>
        <v>630</v>
      </c>
      <c r="I28" s="24"/>
      <c r="J28" s="25">
        <f t="shared" si="2"/>
        <v>0</v>
      </c>
      <c r="K28" s="24"/>
      <c r="L28" s="25">
        <f t="shared" si="5"/>
        <v>0</v>
      </c>
      <c r="M28" s="24"/>
      <c r="N28" s="27">
        <f t="shared" si="6"/>
        <v>0</v>
      </c>
    </row>
    <row r="29" spans="1:14" s="26" customFormat="1" ht="12.75" x14ac:dyDescent="0.2">
      <c r="A29" s="24">
        <v>17</v>
      </c>
      <c r="B29" s="24" t="s">
        <v>278</v>
      </c>
      <c r="C29" s="25">
        <v>360</v>
      </c>
      <c r="D29" s="24">
        <v>5</v>
      </c>
      <c r="E29" s="24"/>
      <c r="F29" s="25">
        <f t="shared" si="0"/>
        <v>1800</v>
      </c>
      <c r="G29" s="24">
        <v>5</v>
      </c>
      <c r="H29" s="25">
        <f t="shared" si="4"/>
        <v>1800</v>
      </c>
      <c r="I29" s="24"/>
      <c r="J29" s="25">
        <f t="shared" si="2"/>
        <v>0</v>
      </c>
      <c r="K29" s="24"/>
      <c r="L29" s="25">
        <f t="shared" si="5"/>
        <v>0</v>
      </c>
      <c r="M29" s="24"/>
      <c r="N29" s="27">
        <f t="shared" si="6"/>
        <v>0</v>
      </c>
    </row>
    <row r="30" spans="1:14" s="26" customFormat="1" ht="12.75" x14ac:dyDescent="0.2">
      <c r="A30" s="24">
        <v>18</v>
      </c>
      <c r="B30" s="24" t="s">
        <v>279</v>
      </c>
      <c r="C30" s="25">
        <v>180</v>
      </c>
      <c r="D30" s="24">
        <v>1</v>
      </c>
      <c r="E30" s="24"/>
      <c r="F30" s="25">
        <f t="shared" si="0"/>
        <v>180</v>
      </c>
      <c r="G30" s="24">
        <v>1</v>
      </c>
      <c r="H30" s="25">
        <f t="shared" si="4"/>
        <v>180</v>
      </c>
      <c r="I30" s="24"/>
      <c r="J30" s="25">
        <f t="shared" si="2"/>
        <v>0</v>
      </c>
      <c r="K30" s="24"/>
      <c r="L30" s="25">
        <f t="shared" si="5"/>
        <v>0</v>
      </c>
      <c r="M30" s="24"/>
      <c r="N30" s="27">
        <f t="shared" si="6"/>
        <v>0</v>
      </c>
    </row>
    <row r="31" spans="1:14" s="26" customFormat="1" ht="12.75" x14ac:dyDescent="0.2">
      <c r="A31" s="24">
        <v>19</v>
      </c>
      <c r="B31" s="24" t="s">
        <v>280</v>
      </c>
      <c r="C31" s="25">
        <v>30</v>
      </c>
      <c r="D31" s="24">
        <v>1</v>
      </c>
      <c r="E31" s="24"/>
      <c r="F31" s="25">
        <f t="shared" si="0"/>
        <v>30</v>
      </c>
      <c r="G31" s="24">
        <v>1</v>
      </c>
      <c r="H31" s="25">
        <f t="shared" si="4"/>
        <v>30</v>
      </c>
      <c r="I31" s="24"/>
      <c r="J31" s="25">
        <f t="shared" si="2"/>
        <v>0</v>
      </c>
      <c r="K31" s="24"/>
      <c r="L31" s="25">
        <f t="shared" si="5"/>
        <v>0</v>
      </c>
      <c r="M31" s="24"/>
      <c r="N31" s="27">
        <f t="shared" si="6"/>
        <v>0</v>
      </c>
    </row>
    <row r="32" spans="1:14" s="26" customFormat="1" ht="12.75" x14ac:dyDescent="0.2">
      <c r="A32" s="24">
        <v>20</v>
      </c>
      <c r="B32" s="24" t="s">
        <v>281</v>
      </c>
      <c r="C32" s="25">
        <v>70</v>
      </c>
      <c r="D32" s="24">
        <v>6</v>
      </c>
      <c r="E32" s="24"/>
      <c r="F32" s="25">
        <f t="shared" si="0"/>
        <v>420</v>
      </c>
      <c r="G32" s="24">
        <v>6</v>
      </c>
      <c r="H32" s="25">
        <f t="shared" si="4"/>
        <v>420</v>
      </c>
      <c r="I32" s="24"/>
      <c r="J32" s="25">
        <f t="shared" si="2"/>
        <v>0</v>
      </c>
      <c r="K32" s="24"/>
      <c r="L32" s="25">
        <f t="shared" si="5"/>
        <v>0</v>
      </c>
      <c r="M32" s="24"/>
      <c r="N32" s="27">
        <f t="shared" si="6"/>
        <v>0</v>
      </c>
    </row>
    <row r="33" spans="1:14" s="26" customFormat="1" ht="12.75" x14ac:dyDescent="0.2">
      <c r="A33" s="24">
        <v>21</v>
      </c>
      <c r="B33" s="24" t="s">
        <v>229</v>
      </c>
      <c r="C33" s="25">
        <v>50</v>
      </c>
      <c r="D33" s="24">
        <v>3</v>
      </c>
      <c r="E33" s="24"/>
      <c r="F33" s="25">
        <f t="shared" si="0"/>
        <v>150</v>
      </c>
      <c r="G33" s="24">
        <v>3</v>
      </c>
      <c r="H33" s="25">
        <f t="shared" si="4"/>
        <v>150</v>
      </c>
      <c r="I33" s="24"/>
      <c r="J33" s="25">
        <f t="shared" si="2"/>
        <v>0</v>
      </c>
      <c r="K33" s="24"/>
      <c r="L33" s="25">
        <f t="shared" si="5"/>
        <v>0</v>
      </c>
      <c r="M33" s="24"/>
      <c r="N33" s="27">
        <f t="shared" si="6"/>
        <v>0</v>
      </c>
    </row>
    <row r="34" spans="1:14" s="26" customFormat="1" ht="12.75" x14ac:dyDescent="0.2">
      <c r="A34" s="24">
        <v>22</v>
      </c>
      <c r="B34" s="24" t="s">
        <v>282</v>
      </c>
      <c r="C34" s="25">
        <v>50</v>
      </c>
      <c r="D34" s="24">
        <v>4</v>
      </c>
      <c r="E34" s="24"/>
      <c r="F34" s="25">
        <f t="shared" si="0"/>
        <v>200</v>
      </c>
      <c r="G34" s="24">
        <v>4</v>
      </c>
      <c r="H34" s="25">
        <f t="shared" si="4"/>
        <v>200</v>
      </c>
      <c r="I34" s="24"/>
      <c r="J34" s="25">
        <f t="shared" si="2"/>
        <v>0</v>
      </c>
      <c r="K34" s="24"/>
      <c r="L34" s="25">
        <f t="shared" si="5"/>
        <v>0</v>
      </c>
      <c r="M34" s="24"/>
      <c r="N34" s="27">
        <f t="shared" si="6"/>
        <v>0</v>
      </c>
    </row>
    <row r="35" spans="1:14" s="26" customFormat="1" ht="12.75" x14ac:dyDescent="0.2">
      <c r="A35" s="24">
        <v>23</v>
      </c>
      <c r="B35" s="24" t="s">
        <v>142</v>
      </c>
      <c r="C35" s="25">
        <v>120</v>
      </c>
      <c r="D35" s="24">
        <v>2</v>
      </c>
      <c r="E35" s="24"/>
      <c r="F35" s="25">
        <f t="shared" si="0"/>
        <v>240</v>
      </c>
      <c r="G35" s="24">
        <v>2</v>
      </c>
      <c r="H35" s="25">
        <f t="shared" si="4"/>
        <v>240</v>
      </c>
      <c r="I35" s="24"/>
      <c r="J35" s="25">
        <f t="shared" si="2"/>
        <v>0</v>
      </c>
      <c r="K35" s="24"/>
      <c r="L35" s="25">
        <f t="shared" si="5"/>
        <v>0</v>
      </c>
      <c r="M35" s="24"/>
      <c r="N35" s="27">
        <f t="shared" si="6"/>
        <v>0</v>
      </c>
    </row>
    <row r="36" spans="1:14" s="26" customFormat="1" ht="12.75" x14ac:dyDescent="0.2">
      <c r="A36" s="24">
        <v>24</v>
      </c>
      <c r="B36" s="24" t="s">
        <v>119</v>
      </c>
      <c r="C36" s="25">
        <v>170</v>
      </c>
      <c r="D36" s="24">
        <v>3</v>
      </c>
      <c r="E36" s="24"/>
      <c r="F36" s="25">
        <f t="shared" si="0"/>
        <v>510</v>
      </c>
      <c r="G36" s="24">
        <v>3</v>
      </c>
      <c r="H36" s="25">
        <f t="shared" si="4"/>
        <v>510</v>
      </c>
      <c r="I36" s="24"/>
      <c r="J36" s="25">
        <f t="shared" si="2"/>
        <v>0</v>
      </c>
      <c r="K36" s="24"/>
      <c r="L36" s="25">
        <f t="shared" si="5"/>
        <v>0</v>
      </c>
      <c r="M36" s="24"/>
      <c r="N36" s="27">
        <f t="shared" si="6"/>
        <v>0</v>
      </c>
    </row>
    <row r="37" spans="1:14" s="26" customFormat="1" ht="12.75" x14ac:dyDescent="0.2">
      <c r="A37" s="24">
        <v>25</v>
      </c>
      <c r="B37" s="24" t="s">
        <v>283</v>
      </c>
      <c r="C37" s="25">
        <v>400</v>
      </c>
      <c r="D37" s="24">
        <v>10</v>
      </c>
      <c r="E37" s="24"/>
      <c r="F37" s="25">
        <f t="shared" si="0"/>
        <v>4000</v>
      </c>
      <c r="G37" s="24">
        <v>10</v>
      </c>
      <c r="H37" s="25">
        <f t="shared" si="4"/>
        <v>4000</v>
      </c>
      <c r="I37" s="24"/>
      <c r="J37" s="25">
        <f t="shared" si="2"/>
        <v>0</v>
      </c>
      <c r="K37" s="24"/>
      <c r="L37" s="25">
        <f t="shared" si="5"/>
        <v>0</v>
      </c>
      <c r="M37" s="24"/>
      <c r="N37" s="27">
        <f t="shared" si="6"/>
        <v>0</v>
      </c>
    </row>
    <row r="38" spans="1:14" s="26" customFormat="1" ht="12.75" x14ac:dyDescent="0.2">
      <c r="A38" s="24">
        <v>26</v>
      </c>
      <c r="B38" s="24" t="s">
        <v>284</v>
      </c>
      <c r="C38" s="25">
        <v>3000</v>
      </c>
      <c r="D38" s="24">
        <v>1</v>
      </c>
      <c r="E38" s="24"/>
      <c r="F38" s="25">
        <f t="shared" si="0"/>
        <v>3000</v>
      </c>
      <c r="G38" s="24">
        <v>1</v>
      </c>
      <c r="H38" s="25">
        <f t="shared" si="4"/>
        <v>3000</v>
      </c>
      <c r="I38" s="24"/>
      <c r="J38" s="25">
        <f t="shared" si="2"/>
        <v>0</v>
      </c>
      <c r="K38" s="24"/>
      <c r="L38" s="25">
        <f t="shared" si="5"/>
        <v>0</v>
      </c>
      <c r="M38" s="24"/>
      <c r="N38" s="27">
        <f t="shared" si="6"/>
        <v>0</v>
      </c>
    </row>
    <row r="39" spans="1:14" s="26" customFormat="1" ht="12.75" x14ac:dyDescent="0.2">
      <c r="A39" s="24">
        <v>27</v>
      </c>
      <c r="B39" s="24" t="s">
        <v>285</v>
      </c>
      <c r="C39" s="25">
        <v>3.6</v>
      </c>
      <c r="D39" s="24">
        <v>200</v>
      </c>
      <c r="E39" s="24"/>
      <c r="F39" s="25">
        <f t="shared" si="0"/>
        <v>720</v>
      </c>
      <c r="G39" s="24">
        <v>200</v>
      </c>
      <c r="H39" s="25">
        <f t="shared" si="4"/>
        <v>720</v>
      </c>
      <c r="I39" s="24"/>
      <c r="J39" s="25">
        <f t="shared" si="2"/>
        <v>0</v>
      </c>
      <c r="K39" s="24"/>
      <c r="L39" s="25">
        <f t="shared" si="5"/>
        <v>0</v>
      </c>
      <c r="M39" s="24"/>
      <c r="N39" s="27">
        <f t="shared" si="6"/>
        <v>0</v>
      </c>
    </row>
    <row r="40" spans="1:14" s="26" customFormat="1" ht="12.75" x14ac:dyDescent="0.2">
      <c r="A40" s="24">
        <v>28</v>
      </c>
      <c r="B40" s="24" t="s">
        <v>286</v>
      </c>
      <c r="C40" s="25">
        <v>4500</v>
      </c>
      <c r="D40" s="24">
        <v>1</v>
      </c>
      <c r="E40" s="24"/>
      <c r="F40" s="25">
        <f t="shared" si="0"/>
        <v>4500</v>
      </c>
      <c r="G40" s="24">
        <v>1</v>
      </c>
      <c r="H40" s="25">
        <f t="shared" si="4"/>
        <v>4500</v>
      </c>
      <c r="I40" s="24"/>
      <c r="J40" s="25">
        <f t="shared" si="2"/>
        <v>0</v>
      </c>
      <c r="K40" s="24"/>
      <c r="L40" s="25">
        <f t="shared" si="5"/>
        <v>0</v>
      </c>
      <c r="M40" s="24"/>
      <c r="N40" s="27">
        <f t="shared" si="6"/>
        <v>0</v>
      </c>
    </row>
    <row r="41" spans="1:14" s="26" customFormat="1" ht="12.75" x14ac:dyDescent="0.2">
      <c r="A41" s="24">
        <v>29</v>
      </c>
      <c r="B41" s="24" t="s">
        <v>287</v>
      </c>
      <c r="C41" s="25">
        <v>3.33</v>
      </c>
      <c r="D41" s="24">
        <v>288</v>
      </c>
      <c r="E41" s="24"/>
      <c r="F41" s="25">
        <f t="shared" si="0"/>
        <v>959.04</v>
      </c>
      <c r="G41" s="24">
        <v>288</v>
      </c>
      <c r="H41" s="25">
        <f t="shared" si="4"/>
        <v>959.04</v>
      </c>
      <c r="I41" s="24"/>
      <c r="J41" s="25">
        <f t="shared" si="2"/>
        <v>0</v>
      </c>
      <c r="K41" s="24"/>
      <c r="L41" s="25">
        <f t="shared" si="5"/>
        <v>0</v>
      </c>
      <c r="M41" s="24"/>
      <c r="N41" s="27">
        <f t="shared" si="6"/>
        <v>0</v>
      </c>
    </row>
    <row r="42" spans="1:14" s="26" customFormat="1" ht="12.75" x14ac:dyDescent="0.2">
      <c r="A42" s="24">
        <v>30</v>
      </c>
      <c r="B42" s="24" t="s">
        <v>85</v>
      </c>
      <c r="C42" s="25">
        <v>250</v>
      </c>
      <c r="D42" s="24">
        <v>2</v>
      </c>
      <c r="E42" s="24"/>
      <c r="F42" s="25">
        <f t="shared" si="0"/>
        <v>500</v>
      </c>
      <c r="G42" s="24">
        <v>2</v>
      </c>
      <c r="H42" s="25">
        <f t="shared" si="4"/>
        <v>500</v>
      </c>
      <c r="I42" s="24"/>
      <c r="J42" s="25">
        <f t="shared" si="2"/>
        <v>0</v>
      </c>
      <c r="K42" s="24"/>
      <c r="L42" s="25">
        <f t="shared" si="5"/>
        <v>0</v>
      </c>
      <c r="M42" s="24"/>
      <c r="N42" s="27">
        <f t="shared" si="6"/>
        <v>0</v>
      </c>
    </row>
    <row r="43" spans="1:14" s="26" customFormat="1" ht="12.75" x14ac:dyDescent="0.2">
      <c r="A43" s="24">
        <v>31</v>
      </c>
      <c r="B43" s="24" t="s">
        <v>288</v>
      </c>
      <c r="C43" s="25">
        <v>250</v>
      </c>
      <c r="D43" s="24">
        <v>1</v>
      </c>
      <c r="E43" s="24"/>
      <c r="F43" s="25">
        <f t="shared" si="0"/>
        <v>250</v>
      </c>
      <c r="G43" s="24">
        <v>1</v>
      </c>
      <c r="H43" s="25">
        <f t="shared" si="4"/>
        <v>250</v>
      </c>
      <c r="I43" s="24"/>
      <c r="J43" s="25">
        <f t="shared" si="2"/>
        <v>0</v>
      </c>
      <c r="K43" s="24"/>
      <c r="L43" s="25">
        <f t="shared" si="5"/>
        <v>0</v>
      </c>
      <c r="M43" s="24"/>
      <c r="N43" s="27">
        <f t="shared" si="6"/>
        <v>0</v>
      </c>
    </row>
    <row r="44" spans="1:14" s="26" customFormat="1" ht="12.75" x14ac:dyDescent="0.2">
      <c r="A44" s="24">
        <v>32</v>
      </c>
      <c r="B44" s="24" t="s">
        <v>289</v>
      </c>
      <c r="C44" s="25">
        <v>180</v>
      </c>
      <c r="D44" s="24">
        <v>2</v>
      </c>
      <c r="E44" s="24"/>
      <c r="F44" s="25">
        <f t="shared" si="0"/>
        <v>360</v>
      </c>
      <c r="G44" s="24">
        <v>2</v>
      </c>
      <c r="H44" s="25">
        <f t="shared" si="4"/>
        <v>360</v>
      </c>
      <c r="I44" s="24"/>
      <c r="J44" s="25">
        <f t="shared" si="2"/>
        <v>0</v>
      </c>
      <c r="K44" s="24"/>
      <c r="L44" s="25">
        <f t="shared" si="5"/>
        <v>0</v>
      </c>
      <c r="M44" s="24"/>
      <c r="N44" s="27">
        <f t="shared" si="6"/>
        <v>0</v>
      </c>
    </row>
    <row r="45" spans="1:14" s="26" customFormat="1" ht="12.75" x14ac:dyDescent="0.2">
      <c r="A45" s="24">
        <v>33</v>
      </c>
      <c r="B45" s="24" t="s">
        <v>113</v>
      </c>
      <c r="C45" s="25">
        <v>450</v>
      </c>
      <c r="D45" s="24">
        <v>1</v>
      </c>
      <c r="E45" s="24"/>
      <c r="F45" s="25">
        <f t="shared" si="0"/>
        <v>450</v>
      </c>
      <c r="G45" s="24">
        <v>1</v>
      </c>
      <c r="H45" s="25">
        <f t="shared" si="4"/>
        <v>450</v>
      </c>
      <c r="I45" s="24"/>
      <c r="J45" s="25">
        <f t="shared" si="2"/>
        <v>0</v>
      </c>
      <c r="K45" s="24"/>
      <c r="L45" s="25">
        <f t="shared" si="5"/>
        <v>0</v>
      </c>
      <c r="M45" s="24"/>
      <c r="N45" s="27">
        <f t="shared" si="6"/>
        <v>0</v>
      </c>
    </row>
    <row r="46" spans="1:14" s="26" customFormat="1" ht="12.75" x14ac:dyDescent="0.2">
      <c r="A46" s="24">
        <v>34</v>
      </c>
      <c r="B46" s="24" t="s">
        <v>290</v>
      </c>
      <c r="C46" s="25">
        <v>150</v>
      </c>
      <c r="D46" s="24">
        <v>1</v>
      </c>
      <c r="E46" s="24"/>
      <c r="F46" s="25">
        <f t="shared" si="0"/>
        <v>150</v>
      </c>
      <c r="G46" s="24">
        <v>1</v>
      </c>
      <c r="H46" s="25">
        <f t="shared" si="4"/>
        <v>150</v>
      </c>
      <c r="I46" s="24"/>
      <c r="J46" s="25">
        <f t="shared" si="2"/>
        <v>0</v>
      </c>
      <c r="K46" s="24"/>
      <c r="L46" s="25">
        <f t="shared" si="5"/>
        <v>0</v>
      </c>
      <c r="M46" s="24"/>
      <c r="N46" s="27">
        <f t="shared" si="6"/>
        <v>0</v>
      </c>
    </row>
    <row r="47" spans="1:14" s="26" customFormat="1" ht="12.75" x14ac:dyDescent="0.2">
      <c r="A47" s="24">
        <v>35</v>
      </c>
      <c r="B47" s="24" t="s">
        <v>291</v>
      </c>
      <c r="C47" s="25">
        <v>40</v>
      </c>
      <c r="D47" s="24">
        <v>2</v>
      </c>
      <c r="E47" s="24"/>
      <c r="F47" s="25">
        <f t="shared" si="0"/>
        <v>80</v>
      </c>
      <c r="G47" s="24">
        <v>2</v>
      </c>
      <c r="H47" s="25">
        <f t="shared" si="4"/>
        <v>80</v>
      </c>
      <c r="I47" s="24"/>
      <c r="J47" s="25">
        <f t="shared" si="2"/>
        <v>0</v>
      </c>
      <c r="K47" s="24"/>
      <c r="L47" s="25">
        <f t="shared" si="5"/>
        <v>0</v>
      </c>
      <c r="M47" s="24"/>
      <c r="N47" s="27">
        <f t="shared" si="6"/>
        <v>0</v>
      </c>
    </row>
    <row r="48" spans="1:14" s="26" customFormat="1" ht="12.75" x14ac:dyDescent="0.2">
      <c r="A48" s="24">
        <v>36</v>
      </c>
      <c r="B48" s="24" t="s">
        <v>292</v>
      </c>
      <c r="C48" s="25">
        <v>350</v>
      </c>
      <c r="D48" s="24">
        <v>2</v>
      </c>
      <c r="E48" s="24"/>
      <c r="F48" s="25">
        <f t="shared" si="0"/>
        <v>700</v>
      </c>
      <c r="G48" s="24">
        <v>2</v>
      </c>
      <c r="H48" s="25">
        <f t="shared" si="4"/>
        <v>700</v>
      </c>
      <c r="I48" s="24"/>
      <c r="J48" s="25">
        <f t="shared" si="2"/>
        <v>0</v>
      </c>
      <c r="K48" s="24"/>
      <c r="L48" s="25">
        <f t="shared" si="5"/>
        <v>0</v>
      </c>
      <c r="M48" s="24"/>
      <c r="N48" s="27">
        <f t="shared" si="6"/>
        <v>0</v>
      </c>
    </row>
    <row r="49" spans="1:14" s="26" customFormat="1" ht="12.75" x14ac:dyDescent="0.2">
      <c r="A49" s="24">
        <v>37</v>
      </c>
      <c r="B49" s="24" t="s">
        <v>293</v>
      </c>
      <c r="C49" s="25">
        <v>150</v>
      </c>
      <c r="D49" s="24">
        <v>5</v>
      </c>
      <c r="E49" s="24"/>
      <c r="F49" s="25">
        <f t="shared" si="0"/>
        <v>750</v>
      </c>
      <c r="G49" s="24">
        <v>5</v>
      </c>
      <c r="H49" s="25">
        <f t="shared" si="4"/>
        <v>750</v>
      </c>
      <c r="I49" s="24"/>
      <c r="J49" s="25">
        <f t="shared" si="2"/>
        <v>0</v>
      </c>
      <c r="K49" s="24"/>
      <c r="L49" s="25">
        <f t="shared" si="5"/>
        <v>0</v>
      </c>
      <c r="M49" s="24"/>
      <c r="N49" s="27">
        <f t="shared" si="6"/>
        <v>0</v>
      </c>
    </row>
    <row r="50" spans="1:14" s="26" customFormat="1" ht="12.75" x14ac:dyDescent="0.2">
      <c r="A50" s="24">
        <v>38</v>
      </c>
      <c r="B50" s="24" t="s">
        <v>294</v>
      </c>
      <c r="C50" s="25">
        <v>150</v>
      </c>
      <c r="D50" s="24">
        <v>5</v>
      </c>
      <c r="E50" s="24"/>
      <c r="F50" s="25">
        <f t="shared" si="0"/>
        <v>750</v>
      </c>
      <c r="G50" s="24">
        <v>5</v>
      </c>
      <c r="H50" s="25">
        <f t="shared" si="4"/>
        <v>750</v>
      </c>
      <c r="I50" s="24"/>
      <c r="J50" s="25">
        <f t="shared" si="2"/>
        <v>0</v>
      </c>
      <c r="K50" s="24"/>
      <c r="L50" s="25">
        <f t="shared" si="5"/>
        <v>0</v>
      </c>
      <c r="M50" s="24"/>
      <c r="N50" s="27">
        <f t="shared" si="6"/>
        <v>0</v>
      </c>
    </row>
    <row r="51" spans="1:14" s="26" customFormat="1" ht="12.75" x14ac:dyDescent="0.2">
      <c r="A51" s="24"/>
      <c r="B51" s="24"/>
      <c r="C51" s="25"/>
      <c r="D51" s="24"/>
      <c r="E51" s="24"/>
      <c r="F51" s="25"/>
      <c r="G51" s="24"/>
      <c r="H51" s="25"/>
      <c r="I51" s="24"/>
      <c r="J51" s="25"/>
      <c r="K51" s="24"/>
      <c r="L51" s="25"/>
      <c r="M51" s="24"/>
      <c r="N51" s="27"/>
    </row>
    <row r="52" spans="1:14" s="26" customFormat="1" ht="12.75" x14ac:dyDescent="0.2">
      <c r="A52" s="24"/>
      <c r="B52" s="24"/>
      <c r="C52" s="25"/>
      <c r="D52" s="24"/>
      <c r="E52" s="24"/>
      <c r="F52" s="25"/>
      <c r="G52" s="24"/>
      <c r="H52" s="25"/>
      <c r="I52" s="24"/>
      <c r="J52" s="25"/>
      <c r="K52" s="24"/>
      <c r="L52" s="25"/>
      <c r="M52" s="24"/>
      <c r="N52" s="27"/>
    </row>
    <row r="53" spans="1:14" s="26" customFormat="1" ht="12.75" x14ac:dyDescent="0.2">
      <c r="A53" s="24">
        <v>39</v>
      </c>
      <c r="B53" s="24" t="s">
        <v>295</v>
      </c>
      <c r="C53" s="25">
        <v>95</v>
      </c>
      <c r="D53" s="24">
        <v>1</v>
      </c>
      <c r="E53" s="24"/>
      <c r="F53" s="25">
        <f t="shared" si="0"/>
        <v>95</v>
      </c>
      <c r="G53" s="24">
        <v>1</v>
      </c>
      <c r="H53" s="25">
        <f t="shared" si="4"/>
        <v>95</v>
      </c>
      <c r="I53" s="24"/>
      <c r="J53" s="25">
        <f t="shared" si="2"/>
        <v>0</v>
      </c>
      <c r="K53" s="24"/>
      <c r="L53" s="25">
        <f t="shared" si="5"/>
        <v>0</v>
      </c>
      <c r="M53" s="24"/>
      <c r="N53" s="27">
        <f t="shared" si="6"/>
        <v>0</v>
      </c>
    </row>
    <row r="54" spans="1:14" s="26" customFormat="1" ht="12.75" x14ac:dyDescent="0.2">
      <c r="A54" s="24"/>
      <c r="B54" s="28" t="s">
        <v>296</v>
      </c>
      <c r="C54" s="25"/>
      <c r="D54" s="24"/>
      <c r="E54" s="24"/>
      <c r="F54" s="25"/>
      <c r="G54" s="24"/>
      <c r="H54" s="25"/>
      <c r="I54" s="24"/>
      <c r="J54" s="25"/>
      <c r="K54" s="24"/>
      <c r="L54" s="25">
        <f t="shared" si="5"/>
        <v>0</v>
      </c>
      <c r="M54" s="24"/>
      <c r="N54" s="27"/>
    </row>
    <row r="55" spans="1:14" s="26" customFormat="1" ht="12.75" x14ac:dyDescent="0.2">
      <c r="A55" s="24">
        <v>40</v>
      </c>
      <c r="B55" s="24" t="s">
        <v>297</v>
      </c>
      <c r="C55" s="25">
        <v>400</v>
      </c>
      <c r="D55" s="24">
        <v>75</v>
      </c>
      <c r="E55" s="24"/>
      <c r="F55" s="25">
        <f t="shared" si="0"/>
        <v>30000</v>
      </c>
      <c r="G55" s="24">
        <v>30</v>
      </c>
      <c r="H55" s="25">
        <f t="shared" si="4"/>
        <v>12000</v>
      </c>
      <c r="I55" s="24">
        <v>15</v>
      </c>
      <c r="J55" s="25">
        <f t="shared" si="2"/>
        <v>6000</v>
      </c>
      <c r="K55" s="24">
        <v>15</v>
      </c>
      <c r="L55" s="25">
        <f t="shared" si="5"/>
        <v>6000</v>
      </c>
      <c r="M55" s="24">
        <v>15</v>
      </c>
      <c r="N55" s="27">
        <f t="shared" si="6"/>
        <v>6000</v>
      </c>
    </row>
    <row r="56" spans="1:14" s="26" customFormat="1" ht="12.75" x14ac:dyDescent="0.2">
      <c r="A56" s="24"/>
      <c r="B56" s="28" t="s">
        <v>298</v>
      </c>
      <c r="C56" s="25"/>
      <c r="D56" s="24"/>
      <c r="E56" s="24"/>
      <c r="F56" s="25">
        <f t="shared" si="0"/>
        <v>0</v>
      </c>
      <c r="G56" s="24"/>
      <c r="H56" s="25">
        <f t="shared" si="4"/>
        <v>0</v>
      </c>
      <c r="I56" s="24"/>
      <c r="J56" s="25">
        <f t="shared" si="2"/>
        <v>0</v>
      </c>
      <c r="K56" s="24"/>
      <c r="L56" s="25">
        <f t="shared" si="5"/>
        <v>0</v>
      </c>
      <c r="M56" s="24"/>
      <c r="N56" s="27">
        <f t="shared" si="6"/>
        <v>0</v>
      </c>
    </row>
    <row r="57" spans="1:14" s="26" customFormat="1" ht="12.75" x14ac:dyDescent="0.2">
      <c r="A57" s="24">
        <v>41</v>
      </c>
      <c r="B57" s="24" t="s">
        <v>299</v>
      </c>
      <c r="C57" s="25">
        <v>60</v>
      </c>
      <c r="D57" s="24">
        <v>1105</v>
      </c>
      <c r="E57" s="24"/>
      <c r="F57" s="25">
        <f t="shared" si="0"/>
        <v>66300</v>
      </c>
      <c r="G57" s="24">
        <v>276.25</v>
      </c>
      <c r="H57" s="25">
        <f t="shared" si="4"/>
        <v>16575</v>
      </c>
      <c r="I57" s="24">
        <v>276.25</v>
      </c>
      <c r="J57" s="25">
        <f t="shared" si="2"/>
        <v>16575</v>
      </c>
      <c r="K57" s="24">
        <v>276.25</v>
      </c>
      <c r="L57" s="25">
        <f t="shared" si="5"/>
        <v>16575</v>
      </c>
      <c r="M57" s="24">
        <v>276.25</v>
      </c>
      <c r="N57" s="27">
        <f t="shared" si="6"/>
        <v>16575</v>
      </c>
    </row>
    <row r="58" spans="1:14" s="26" customFormat="1" ht="12.75" x14ac:dyDescent="0.2">
      <c r="A58" s="24">
        <v>42</v>
      </c>
      <c r="B58" s="24" t="s">
        <v>300</v>
      </c>
      <c r="C58" s="25">
        <v>180.26</v>
      </c>
      <c r="D58" s="24">
        <v>76</v>
      </c>
      <c r="E58" s="24"/>
      <c r="F58" s="25">
        <f t="shared" si="0"/>
        <v>13699.759999999998</v>
      </c>
      <c r="G58" s="24">
        <v>19</v>
      </c>
      <c r="H58" s="25">
        <f t="shared" si="4"/>
        <v>3424.9399999999996</v>
      </c>
      <c r="I58" s="24">
        <v>19</v>
      </c>
      <c r="J58" s="25">
        <f t="shared" si="2"/>
        <v>3424.9399999999996</v>
      </c>
      <c r="K58" s="24">
        <v>19</v>
      </c>
      <c r="L58" s="25">
        <f t="shared" si="5"/>
        <v>3424.9399999999996</v>
      </c>
      <c r="M58" s="24">
        <v>19</v>
      </c>
      <c r="N58" s="27">
        <f t="shared" si="6"/>
        <v>3424.9399999999996</v>
      </c>
    </row>
    <row r="59" spans="1:14" s="26" customFormat="1" ht="12.75" x14ac:dyDescent="0.2">
      <c r="A59" s="24"/>
      <c r="B59" s="28" t="s">
        <v>309</v>
      </c>
      <c r="C59" s="25"/>
      <c r="D59" s="24"/>
      <c r="E59" s="24"/>
      <c r="F59" s="25">
        <f t="shared" si="0"/>
        <v>0</v>
      </c>
      <c r="G59" s="24"/>
      <c r="H59" s="25">
        <f t="shared" si="4"/>
        <v>0</v>
      </c>
      <c r="I59" s="24"/>
      <c r="J59" s="25">
        <f t="shared" si="2"/>
        <v>0</v>
      </c>
      <c r="K59" s="24"/>
      <c r="L59" s="25">
        <f t="shared" si="5"/>
        <v>0</v>
      </c>
      <c r="M59" s="24"/>
      <c r="N59" s="27">
        <f t="shared" si="6"/>
        <v>0</v>
      </c>
    </row>
    <row r="60" spans="1:14" s="26" customFormat="1" ht="12.75" x14ac:dyDescent="0.2">
      <c r="A60" s="24">
        <v>43</v>
      </c>
      <c r="B60" s="24" t="s">
        <v>301</v>
      </c>
      <c r="C60" s="25">
        <v>3100</v>
      </c>
      <c r="D60" s="24">
        <v>1</v>
      </c>
      <c r="E60" s="24"/>
      <c r="F60" s="25">
        <f t="shared" si="0"/>
        <v>3100</v>
      </c>
      <c r="G60" s="24"/>
      <c r="H60" s="25">
        <f t="shared" si="4"/>
        <v>0</v>
      </c>
      <c r="I60" s="24"/>
      <c r="J60" s="25">
        <f t="shared" si="2"/>
        <v>0</v>
      </c>
      <c r="K60" s="24">
        <v>1</v>
      </c>
      <c r="L60" s="25">
        <f t="shared" si="5"/>
        <v>3100</v>
      </c>
      <c r="M60" s="24"/>
      <c r="N60" s="27">
        <f t="shared" si="6"/>
        <v>0</v>
      </c>
    </row>
    <row r="61" spans="1:14" s="26" customFormat="1" ht="12.75" x14ac:dyDescent="0.2">
      <c r="A61" s="24">
        <v>44</v>
      </c>
      <c r="B61" s="24" t="s">
        <v>302</v>
      </c>
      <c r="C61" s="25">
        <v>40</v>
      </c>
      <c r="D61" s="24">
        <v>6</v>
      </c>
      <c r="E61" s="24"/>
      <c r="F61" s="25">
        <f t="shared" si="0"/>
        <v>240</v>
      </c>
      <c r="G61" s="24"/>
      <c r="H61" s="25">
        <f t="shared" si="4"/>
        <v>0</v>
      </c>
      <c r="I61" s="24"/>
      <c r="J61" s="25">
        <f t="shared" si="2"/>
        <v>0</v>
      </c>
      <c r="K61" s="24">
        <v>6</v>
      </c>
      <c r="L61" s="25">
        <f t="shared" si="5"/>
        <v>240</v>
      </c>
      <c r="M61" s="24"/>
      <c r="N61" s="27">
        <f t="shared" si="6"/>
        <v>0</v>
      </c>
    </row>
    <row r="62" spans="1:14" s="26" customFormat="1" ht="12.75" x14ac:dyDescent="0.2">
      <c r="A62" s="24">
        <v>45</v>
      </c>
      <c r="B62" s="24" t="s">
        <v>303</v>
      </c>
      <c r="C62" s="25">
        <v>30</v>
      </c>
      <c r="D62" s="24">
        <v>8</v>
      </c>
      <c r="E62" s="24"/>
      <c r="F62" s="25">
        <f t="shared" si="0"/>
        <v>240</v>
      </c>
      <c r="G62" s="24"/>
      <c r="H62" s="25">
        <f t="shared" si="4"/>
        <v>0</v>
      </c>
      <c r="I62" s="24"/>
      <c r="J62" s="25">
        <f t="shared" si="2"/>
        <v>0</v>
      </c>
      <c r="K62" s="24">
        <v>8</v>
      </c>
      <c r="L62" s="25">
        <f t="shared" si="5"/>
        <v>240</v>
      </c>
      <c r="M62" s="24"/>
      <c r="N62" s="27">
        <f t="shared" si="6"/>
        <v>0</v>
      </c>
    </row>
    <row r="63" spans="1:14" s="26" customFormat="1" ht="12.75" x14ac:dyDescent="0.2">
      <c r="A63" s="24">
        <v>46</v>
      </c>
      <c r="B63" s="24" t="s">
        <v>304</v>
      </c>
      <c r="C63" s="25">
        <v>175</v>
      </c>
      <c r="D63" s="24">
        <v>8</v>
      </c>
      <c r="E63" s="24"/>
      <c r="F63" s="25">
        <f t="shared" si="0"/>
        <v>1400</v>
      </c>
      <c r="G63" s="24"/>
      <c r="H63" s="25">
        <f t="shared" si="4"/>
        <v>0</v>
      </c>
      <c r="I63" s="24"/>
      <c r="J63" s="25">
        <f t="shared" si="2"/>
        <v>0</v>
      </c>
      <c r="K63" s="24">
        <v>8</v>
      </c>
      <c r="L63" s="25">
        <f t="shared" si="5"/>
        <v>1400</v>
      </c>
      <c r="M63" s="24"/>
      <c r="N63" s="27">
        <f t="shared" si="6"/>
        <v>0</v>
      </c>
    </row>
    <row r="64" spans="1:14" s="26" customFormat="1" ht="12.75" x14ac:dyDescent="0.2">
      <c r="A64" s="24">
        <v>47</v>
      </c>
      <c r="B64" s="24" t="s">
        <v>305</v>
      </c>
      <c r="C64" s="25">
        <v>250</v>
      </c>
      <c r="D64" s="24">
        <v>3</v>
      </c>
      <c r="E64" s="24"/>
      <c r="F64" s="25">
        <f t="shared" si="0"/>
        <v>750</v>
      </c>
      <c r="G64" s="24"/>
      <c r="H64" s="25">
        <f t="shared" si="4"/>
        <v>0</v>
      </c>
      <c r="I64" s="24"/>
      <c r="J64" s="25">
        <f t="shared" si="2"/>
        <v>0</v>
      </c>
      <c r="K64" s="24">
        <v>3</v>
      </c>
      <c r="L64" s="25">
        <f t="shared" si="5"/>
        <v>750</v>
      </c>
      <c r="M64" s="24"/>
      <c r="N64" s="27">
        <f t="shared" si="6"/>
        <v>0</v>
      </c>
    </row>
    <row r="65" spans="1:14" s="26" customFormat="1" ht="12.75" x14ac:dyDescent="0.2">
      <c r="A65" s="24">
        <v>48</v>
      </c>
      <c r="B65" s="24" t="s">
        <v>306</v>
      </c>
      <c r="C65" s="25">
        <v>600</v>
      </c>
      <c r="D65" s="24">
        <v>6</v>
      </c>
      <c r="E65" s="24"/>
      <c r="F65" s="25">
        <f t="shared" si="0"/>
        <v>3600</v>
      </c>
      <c r="G65" s="24"/>
      <c r="H65" s="25">
        <f t="shared" si="4"/>
        <v>0</v>
      </c>
      <c r="I65" s="24"/>
      <c r="J65" s="25">
        <f t="shared" si="2"/>
        <v>0</v>
      </c>
      <c r="K65" s="24">
        <v>6</v>
      </c>
      <c r="L65" s="25">
        <f t="shared" si="5"/>
        <v>3600</v>
      </c>
      <c r="M65" s="24"/>
      <c r="N65" s="27">
        <f t="shared" si="6"/>
        <v>0</v>
      </c>
    </row>
    <row r="66" spans="1:14" s="26" customFormat="1" ht="12.75" x14ac:dyDescent="0.2">
      <c r="A66" s="24">
        <v>49</v>
      </c>
      <c r="B66" s="24" t="s">
        <v>307</v>
      </c>
      <c r="C66" s="25">
        <v>75</v>
      </c>
      <c r="D66" s="24">
        <v>6</v>
      </c>
      <c r="E66" s="24"/>
      <c r="F66" s="25">
        <f t="shared" si="0"/>
        <v>450</v>
      </c>
      <c r="G66" s="24"/>
      <c r="H66" s="25">
        <f t="shared" si="4"/>
        <v>0</v>
      </c>
      <c r="I66" s="24"/>
      <c r="J66" s="25">
        <f t="shared" si="2"/>
        <v>0</v>
      </c>
      <c r="K66" s="24">
        <v>6</v>
      </c>
      <c r="L66" s="25">
        <f t="shared" si="5"/>
        <v>450</v>
      </c>
      <c r="M66" s="24"/>
      <c r="N66" s="27">
        <f t="shared" si="6"/>
        <v>0</v>
      </c>
    </row>
    <row r="67" spans="1:14" s="26" customFormat="1" ht="12.75" x14ac:dyDescent="0.2">
      <c r="A67" s="24">
        <v>50</v>
      </c>
      <c r="B67" s="24" t="s">
        <v>308</v>
      </c>
      <c r="C67" s="25">
        <v>55</v>
      </c>
      <c r="D67" s="24">
        <v>4</v>
      </c>
      <c r="E67" s="24"/>
      <c r="F67" s="25">
        <f t="shared" si="0"/>
        <v>220</v>
      </c>
      <c r="G67" s="24"/>
      <c r="H67" s="25">
        <f t="shared" si="4"/>
        <v>0</v>
      </c>
      <c r="I67" s="24"/>
      <c r="J67" s="25">
        <f t="shared" si="2"/>
        <v>0</v>
      </c>
      <c r="K67" s="24">
        <v>4</v>
      </c>
      <c r="L67" s="25">
        <f t="shared" si="5"/>
        <v>220</v>
      </c>
      <c r="M67" s="24"/>
      <c r="N67" s="27">
        <f t="shared" si="6"/>
        <v>0</v>
      </c>
    </row>
    <row r="68" spans="1:14" s="26" customFormat="1" ht="12.75" x14ac:dyDescent="0.2">
      <c r="A68" s="24"/>
      <c r="B68" s="28" t="s">
        <v>262</v>
      </c>
      <c r="C68" s="25"/>
      <c r="D68" s="24"/>
      <c r="E68" s="24"/>
      <c r="F68" s="25">
        <f t="shared" si="0"/>
        <v>0</v>
      </c>
      <c r="G68" s="24"/>
      <c r="H68" s="25">
        <f t="shared" si="4"/>
        <v>0</v>
      </c>
      <c r="I68" s="24"/>
      <c r="J68" s="25">
        <f t="shared" si="2"/>
        <v>0</v>
      </c>
      <c r="K68" s="24"/>
      <c r="L68" s="25">
        <f t="shared" si="5"/>
        <v>0</v>
      </c>
      <c r="M68" s="24"/>
      <c r="N68" s="27">
        <f t="shared" si="6"/>
        <v>0</v>
      </c>
    </row>
    <row r="69" spans="1:14" s="26" customFormat="1" ht="12.75" x14ac:dyDescent="0.2">
      <c r="A69" s="24">
        <v>51</v>
      </c>
      <c r="B69" s="24" t="s">
        <v>263</v>
      </c>
      <c r="C69" s="25">
        <v>50000</v>
      </c>
      <c r="D69" s="24">
        <v>1</v>
      </c>
      <c r="E69" s="24"/>
      <c r="F69" s="25">
        <f t="shared" si="0"/>
        <v>50000</v>
      </c>
      <c r="G69" s="24">
        <v>1</v>
      </c>
      <c r="H69" s="25">
        <f t="shared" si="4"/>
        <v>50000</v>
      </c>
      <c r="I69" s="24"/>
      <c r="J69" s="25">
        <f t="shared" si="2"/>
        <v>0</v>
      </c>
      <c r="K69" s="24"/>
      <c r="L69" s="25">
        <f t="shared" si="5"/>
        <v>0</v>
      </c>
      <c r="M69" s="24"/>
      <c r="N69" s="27">
        <f t="shared" si="6"/>
        <v>0</v>
      </c>
    </row>
    <row r="70" spans="1:14" s="26" customFormat="1" ht="12.75" x14ac:dyDescent="0.2">
      <c r="A70" s="24">
        <v>52</v>
      </c>
      <c r="B70" s="24" t="s">
        <v>310</v>
      </c>
      <c r="C70" s="25">
        <v>24000</v>
      </c>
      <c r="D70" s="24">
        <v>1</v>
      </c>
      <c r="E70" s="24"/>
      <c r="F70" s="25">
        <f t="shared" si="0"/>
        <v>24000</v>
      </c>
      <c r="G70" s="24"/>
      <c r="H70" s="25">
        <f t="shared" si="4"/>
        <v>0</v>
      </c>
      <c r="I70" s="24"/>
      <c r="J70" s="25">
        <f t="shared" si="2"/>
        <v>0</v>
      </c>
      <c r="K70" s="24">
        <v>1</v>
      </c>
      <c r="L70" s="25">
        <f t="shared" si="5"/>
        <v>24000</v>
      </c>
      <c r="M70" s="24"/>
      <c r="N70" s="27">
        <f t="shared" si="6"/>
        <v>0</v>
      </c>
    </row>
    <row r="71" spans="1:14" s="26" customFormat="1" ht="12.75" x14ac:dyDescent="0.2">
      <c r="A71" s="24">
        <v>53</v>
      </c>
      <c r="B71" s="24" t="s">
        <v>311</v>
      </c>
      <c r="C71" s="25">
        <v>20000</v>
      </c>
      <c r="D71" s="24">
        <v>1</v>
      </c>
      <c r="E71" s="24"/>
      <c r="F71" s="25">
        <f t="shared" si="0"/>
        <v>20000</v>
      </c>
      <c r="G71" s="24"/>
      <c r="H71" s="25">
        <f t="shared" si="4"/>
        <v>0</v>
      </c>
      <c r="I71" s="24"/>
      <c r="J71" s="25">
        <f t="shared" si="2"/>
        <v>0</v>
      </c>
      <c r="K71" s="24">
        <v>1</v>
      </c>
      <c r="L71" s="25">
        <f t="shared" si="5"/>
        <v>20000</v>
      </c>
      <c r="M71" s="24"/>
      <c r="N71" s="27">
        <f t="shared" si="6"/>
        <v>0</v>
      </c>
    </row>
    <row r="72" spans="1:14" s="26" customFormat="1" ht="12.75" x14ac:dyDescent="0.2">
      <c r="A72" s="24">
        <v>54</v>
      </c>
      <c r="B72" s="24" t="s">
        <v>312</v>
      </c>
      <c r="C72" s="25">
        <v>15000</v>
      </c>
      <c r="D72" s="24">
        <v>1</v>
      </c>
      <c r="E72" s="24"/>
      <c r="F72" s="25">
        <f t="shared" si="0"/>
        <v>15000</v>
      </c>
      <c r="G72" s="24"/>
      <c r="H72" s="25">
        <f t="shared" si="4"/>
        <v>0</v>
      </c>
      <c r="I72" s="24"/>
      <c r="J72" s="25">
        <f t="shared" si="2"/>
        <v>0</v>
      </c>
      <c r="K72" s="24">
        <v>1</v>
      </c>
      <c r="L72" s="25">
        <f t="shared" si="5"/>
        <v>15000</v>
      </c>
      <c r="M72" s="24"/>
      <c r="N72" s="27">
        <f t="shared" si="6"/>
        <v>0</v>
      </c>
    </row>
    <row r="73" spans="1:14" s="26" customFormat="1" ht="12.75" x14ac:dyDescent="0.2">
      <c r="A73" s="24">
        <v>55</v>
      </c>
      <c r="B73" s="24" t="s">
        <v>313</v>
      </c>
      <c r="C73" s="25">
        <v>90000</v>
      </c>
      <c r="D73" s="24">
        <v>2</v>
      </c>
      <c r="E73" s="24"/>
      <c r="F73" s="25">
        <f t="shared" si="0"/>
        <v>180000</v>
      </c>
      <c r="G73" s="24"/>
      <c r="H73" s="25">
        <f t="shared" si="4"/>
        <v>0</v>
      </c>
      <c r="I73" s="24"/>
      <c r="J73" s="25">
        <f t="shared" si="2"/>
        <v>0</v>
      </c>
      <c r="K73" s="24">
        <v>2</v>
      </c>
      <c r="L73" s="25">
        <f t="shared" si="5"/>
        <v>180000</v>
      </c>
      <c r="M73" s="24"/>
      <c r="N73" s="27">
        <f t="shared" si="6"/>
        <v>0</v>
      </c>
    </row>
    <row r="74" spans="1:14" s="26" customFormat="1" ht="12.75" x14ac:dyDescent="0.2">
      <c r="A74" s="24">
        <v>56</v>
      </c>
      <c r="B74" s="24" t="s">
        <v>314</v>
      </c>
      <c r="C74" s="25">
        <v>11000</v>
      </c>
      <c r="D74" s="24">
        <v>1</v>
      </c>
      <c r="E74" s="24"/>
      <c r="F74" s="25">
        <f t="shared" si="0"/>
        <v>11000</v>
      </c>
      <c r="G74" s="24"/>
      <c r="H74" s="25">
        <f t="shared" si="4"/>
        <v>0</v>
      </c>
      <c r="I74" s="24"/>
      <c r="J74" s="25">
        <f t="shared" si="2"/>
        <v>0</v>
      </c>
      <c r="K74" s="24">
        <v>1</v>
      </c>
      <c r="L74" s="25">
        <f t="shared" si="5"/>
        <v>11000</v>
      </c>
      <c r="M74" s="24"/>
      <c r="N74" s="27">
        <f t="shared" si="6"/>
        <v>0</v>
      </c>
    </row>
    <row r="75" spans="1:14" s="26" customFormat="1" ht="12.75" x14ac:dyDescent="0.2">
      <c r="A75" s="24">
        <v>57</v>
      </c>
      <c r="B75" s="24" t="s">
        <v>315</v>
      </c>
      <c r="C75" s="25">
        <v>7000</v>
      </c>
      <c r="D75" s="24">
        <v>1</v>
      </c>
      <c r="E75" s="24"/>
      <c r="F75" s="25">
        <f t="shared" si="0"/>
        <v>7000</v>
      </c>
      <c r="G75" s="24"/>
      <c r="H75" s="25">
        <f t="shared" si="4"/>
        <v>0</v>
      </c>
      <c r="I75" s="24"/>
      <c r="J75" s="25">
        <f t="shared" si="2"/>
        <v>0</v>
      </c>
      <c r="K75" s="24">
        <v>1</v>
      </c>
      <c r="L75" s="25">
        <f t="shared" si="5"/>
        <v>7000</v>
      </c>
      <c r="M75" s="24"/>
      <c r="N75" s="27">
        <f t="shared" si="6"/>
        <v>0</v>
      </c>
    </row>
    <row r="76" spans="1:14" s="26" customFormat="1" ht="12.75" x14ac:dyDescent="0.2">
      <c r="A76" s="24">
        <v>58</v>
      </c>
      <c r="B76" s="24" t="s">
        <v>316</v>
      </c>
      <c r="C76" s="25">
        <v>1600</v>
      </c>
      <c r="D76" s="24">
        <v>1</v>
      </c>
      <c r="E76" s="24"/>
      <c r="F76" s="25">
        <f t="shared" si="0"/>
        <v>1600</v>
      </c>
      <c r="G76" s="24"/>
      <c r="H76" s="25">
        <f t="shared" si="4"/>
        <v>0</v>
      </c>
      <c r="I76" s="24"/>
      <c r="J76" s="25">
        <f t="shared" si="2"/>
        <v>0</v>
      </c>
      <c r="K76" s="24">
        <v>1</v>
      </c>
      <c r="L76" s="25">
        <f t="shared" si="5"/>
        <v>1600</v>
      </c>
      <c r="M76" s="24"/>
      <c r="N76" s="27">
        <f t="shared" si="6"/>
        <v>0</v>
      </c>
    </row>
    <row r="77" spans="1:14" s="26" customFormat="1" ht="12.75" x14ac:dyDescent="0.2">
      <c r="A77" s="24">
        <v>59</v>
      </c>
      <c r="B77" s="24" t="s">
        <v>317</v>
      </c>
      <c r="C77" s="25">
        <v>1500</v>
      </c>
      <c r="D77" s="24">
        <v>1</v>
      </c>
      <c r="E77" s="24"/>
      <c r="F77" s="25">
        <f t="shared" si="0"/>
        <v>1500</v>
      </c>
      <c r="G77" s="24"/>
      <c r="H77" s="25">
        <f t="shared" si="4"/>
        <v>0</v>
      </c>
      <c r="I77" s="24"/>
      <c r="J77" s="25">
        <f t="shared" si="2"/>
        <v>0</v>
      </c>
      <c r="K77" s="24">
        <v>1</v>
      </c>
      <c r="L77" s="25">
        <f t="shared" si="5"/>
        <v>1500</v>
      </c>
      <c r="M77" s="24"/>
      <c r="N77" s="27">
        <f t="shared" si="6"/>
        <v>0</v>
      </c>
    </row>
    <row r="78" spans="1:14" s="26" customFormat="1" ht="12.75" x14ac:dyDescent="0.2">
      <c r="A78" s="24"/>
      <c r="B78" s="24"/>
      <c r="C78" s="25"/>
      <c r="D78" s="24"/>
      <c r="E78" s="24"/>
      <c r="F78" s="25">
        <f t="shared" si="0"/>
        <v>0</v>
      </c>
      <c r="G78" s="24"/>
      <c r="H78" s="25">
        <f t="shared" si="4"/>
        <v>0</v>
      </c>
      <c r="I78" s="24"/>
      <c r="J78" s="25">
        <f t="shared" si="2"/>
        <v>0</v>
      </c>
      <c r="K78" s="24"/>
      <c r="L78" s="25">
        <f t="shared" si="5"/>
        <v>0</v>
      </c>
      <c r="M78" s="24"/>
      <c r="N78" s="27">
        <f t="shared" si="6"/>
        <v>0</v>
      </c>
    </row>
    <row r="79" spans="1:14" s="26" customFormat="1" ht="12.75" x14ac:dyDescent="0.2">
      <c r="A79" s="24"/>
      <c r="B79" s="24"/>
      <c r="C79" s="25"/>
      <c r="D79" s="24"/>
      <c r="E79" s="24"/>
      <c r="F79" s="25">
        <f t="shared" si="0"/>
        <v>0</v>
      </c>
      <c r="G79" s="24"/>
      <c r="H79" s="25">
        <f t="shared" si="4"/>
        <v>0</v>
      </c>
      <c r="I79" s="24"/>
      <c r="J79" s="25">
        <f t="shared" si="2"/>
        <v>0</v>
      </c>
      <c r="K79" s="24"/>
      <c r="L79" s="25">
        <f t="shared" si="5"/>
        <v>0</v>
      </c>
      <c r="M79" s="24"/>
      <c r="N79" s="27">
        <f t="shared" si="6"/>
        <v>0</v>
      </c>
    </row>
    <row r="80" spans="1:14" x14ac:dyDescent="0.25">
      <c r="A80" s="4"/>
      <c r="B80" s="4"/>
      <c r="C80" s="4"/>
      <c r="D80" s="4"/>
      <c r="E80" s="4"/>
      <c r="F80" s="25">
        <f t="shared" si="0"/>
        <v>0</v>
      </c>
      <c r="G80" s="4"/>
      <c r="H80" s="25">
        <f t="shared" si="4"/>
        <v>0</v>
      </c>
      <c r="I80" s="4"/>
      <c r="J80" s="25">
        <f t="shared" si="2"/>
        <v>0</v>
      </c>
      <c r="K80" s="4"/>
      <c r="L80" s="25">
        <f t="shared" si="5"/>
        <v>0</v>
      </c>
      <c r="M80" s="4"/>
      <c r="N80" s="23">
        <f t="shared" si="6"/>
        <v>0</v>
      </c>
    </row>
    <row r="81" spans="1:14" x14ac:dyDescent="0.25">
      <c r="A81" s="33" t="s">
        <v>18</v>
      </c>
      <c r="B81" s="4"/>
      <c r="C81" s="4"/>
      <c r="D81" s="4"/>
      <c r="E81" s="4"/>
      <c r="F81" s="23">
        <f>SUM(F13:F80)</f>
        <v>495098.80000000005</v>
      </c>
      <c r="G81" s="4"/>
      <c r="H81" s="23">
        <f>SUM(H13:H80)</f>
        <v>131398.98000000001</v>
      </c>
      <c r="I81" s="4"/>
      <c r="J81" s="23">
        <f>SUM(J13:J80)</f>
        <v>28959.94</v>
      </c>
      <c r="K81" s="4"/>
      <c r="L81" s="23">
        <f>SUM(L13:L80)</f>
        <v>305779.94</v>
      </c>
      <c r="M81" s="4"/>
      <c r="N81" s="23">
        <f>SUM(N13:N80)</f>
        <v>28959.94</v>
      </c>
    </row>
    <row r="82" spans="1:14" s="8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8" customFormat="1" x14ac:dyDescent="0.25">
      <c r="A83" s="18" t="s">
        <v>26</v>
      </c>
      <c r="B83" s="6"/>
      <c r="C83" s="6"/>
      <c r="D83" s="6"/>
      <c r="E83" s="6"/>
      <c r="F83" s="6"/>
      <c r="G83" s="6"/>
      <c r="H83" s="7"/>
      <c r="I83" s="7"/>
      <c r="J83" s="7"/>
      <c r="K83" s="7"/>
      <c r="L83" s="7"/>
    </row>
    <row r="84" spans="1:14" s="8" customFormat="1" ht="14.45" customHeight="1" x14ac:dyDescent="0.25">
      <c r="B84" s="7"/>
      <c r="C84" s="7"/>
      <c r="D84" s="7"/>
      <c r="E84" s="7"/>
      <c r="F84" s="7"/>
      <c r="G84" s="7"/>
      <c r="H84" s="15"/>
      <c r="I84" s="7"/>
      <c r="K84"/>
      <c r="L84"/>
      <c r="M84"/>
    </row>
    <row r="85" spans="1:14" s="8" customFormat="1" ht="14.45" customHeight="1" x14ac:dyDescent="0.25">
      <c r="B85" s="7" t="s">
        <v>161</v>
      </c>
      <c r="C85" s="7"/>
      <c r="D85" s="7"/>
      <c r="E85" s="7"/>
      <c r="F85" s="7"/>
      <c r="G85" s="7"/>
      <c r="H85" s="15"/>
      <c r="I85" s="7"/>
      <c r="K85"/>
      <c r="L85"/>
      <c r="M85"/>
    </row>
    <row r="86" spans="1:14" s="8" customFormat="1" ht="14.45" customHeight="1" x14ac:dyDescent="0.25">
      <c r="B86" s="7" t="s">
        <v>264</v>
      </c>
      <c r="C86" s="7"/>
      <c r="D86" s="7"/>
      <c r="E86" s="7"/>
      <c r="F86" s="7"/>
      <c r="G86" s="7"/>
      <c r="H86" s="15"/>
      <c r="I86" s="7"/>
      <c r="K86"/>
      <c r="L86"/>
      <c r="M86"/>
    </row>
    <row r="87" spans="1:14" s="8" customFormat="1" ht="20.45" customHeight="1" x14ac:dyDescent="0.25">
      <c r="B87" s="17" t="s">
        <v>27</v>
      </c>
      <c r="C87" s="7"/>
      <c r="D87" s="7"/>
      <c r="H87" s="7"/>
      <c r="K87"/>
      <c r="L87"/>
      <c r="M87"/>
    </row>
    <row r="88" spans="1:14" s="8" customFormat="1" x14ac:dyDescent="0.25">
      <c r="B88" s="7"/>
      <c r="C88" s="7"/>
      <c r="D88" s="7"/>
      <c r="H88" s="7"/>
      <c r="K88"/>
      <c r="L88"/>
      <c r="M88"/>
    </row>
    <row r="89" spans="1:14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9"/>
  <sheetViews>
    <sheetView topLeftCell="A76" zoomScaleSheetLayoutView="100" workbookViewId="0">
      <selection activeCell="B95" sqref="B95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125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320</v>
      </c>
      <c r="B8" s="54"/>
      <c r="C8" s="54"/>
      <c r="D8" s="54"/>
      <c r="E8" s="54"/>
      <c r="F8" s="32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33" t="s">
        <v>24</v>
      </c>
      <c r="E11" s="33" t="s">
        <v>7</v>
      </c>
      <c r="F11" s="60"/>
      <c r="G11" s="32" t="s">
        <v>16</v>
      </c>
      <c r="H11" s="33" t="s">
        <v>17</v>
      </c>
      <c r="I11" s="33" t="s">
        <v>16</v>
      </c>
      <c r="J11" s="33" t="s">
        <v>17</v>
      </c>
      <c r="K11" s="33" t="s">
        <v>16</v>
      </c>
      <c r="L11" s="33" t="s">
        <v>17</v>
      </c>
      <c r="M11" s="33" t="s">
        <v>16</v>
      </c>
      <c r="N11" s="33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321</v>
      </c>
      <c r="C13" s="25">
        <v>330</v>
      </c>
      <c r="D13" s="24">
        <v>25</v>
      </c>
      <c r="E13" s="24"/>
      <c r="F13" s="25">
        <f>D13*C13</f>
        <v>8250</v>
      </c>
      <c r="G13" s="24">
        <v>15</v>
      </c>
      <c r="H13" s="27">
        <f t="shared" ref="H13:H15" si="0">G13*C13</f>
        <v>4950</v>
      </c>
      <c r="I13" s="24">
        <v>1</v>
      </c>
      <c r="J13" s="25">
        <f>I13*C13</f>
        <v>330</v>
      </c>
      <c r="K13" s="24"/>
      <c r="L13" s="27">
        <f t="shared" ref="L13:L15" si="1">K13*C13</f>
        <v>0</v>
      </c>
      <c r="M13" s="24"/>
      <c r="N13" s="24"/>
    </row>
    <row r="14" spans="1:14" s="26" customFormat="1" ht="12.75" x14ac:dyDescent="0.2">
      <c r="A14" s="24">
        <v>2</v>
      </c>
      <c r="B14" s="24" t="s">
        <v>322</v>
      </c>
      <c r="C14" s="25">
        <v>330</v>
      </c>
      <c r="D14" s="24">
        <v>16</v>
      </c>
      <c r="E14" s="24"/>
      <c r="F14" s="25">
        <f t="shared" ref="F14:F89" si="2">D14*C14</f>
        <v>5280</v>
      </c>
      <c r="G14" s="24">
        <v>10</v>
      </c>
      <c r="H14" s="27">
        <f t="shared" si="0"/>
        <v>3300</v>
      </c>
      <c r="I14" s="24">
        <v>6</v>
      </c>
      <c r="J14" s="25">
        <f t="shared" ref="J14:J89" si="3">I14*C14</f>
        <v>1980</v>
      </c>
      <c r="K14" s="24"/>
      <c r="L14" s="27">
        <f t="shared" si="1"/>
        <v>0</v>
      </c>
      <c r="M14" s="24"/>
      <c r="N14" s="24"/>
    </row>
    <row r="15" spans="1:14" s="26" customFormat="1" ht="12.75" x14ac:dyDescent="0.2">
      <c r="A15" s="24">
        <v>3</v>
      </c>
      <c r="B15" s="24" t="s">
        <v>323</v>
      </c>
      <c r="C15" s="25">
        <v>330</v>
      </c>
      <c r="D15" s="24">
        <v>16</v>
      </c>
      <c r="E15" s="24"/>
      <c r="F15" s="25">
        <f t="shared" si="2"/>
        <v>5280</v>
      </c>
      <c r="G15" s="24">
        <v>10</v>
      </c>
      <c r="H15" s="27">
        <f t="shared" si="0"/>
        <v>3300</v>
      </c>
      <c r="I15" s="24">
        <v>6</v>
      </c>
      <c r="J15" s="25">
        <f t="shared" si="3"/>
        <v>1980</v>
      </c>
      <c r="K15" s="24"/>
      <c r="L15" s="27">
        <f t="shared" si="1"/>
        <v>0</v>
      </c>
      <c r="M15" s="24"/>
      <c r="N15" s="24"/>
    </row>
    <row r="16" spans="1:14" s="26" customFormat="1" ht="12.75" x14ac:dyDescent="0.2">
      <c r="A16" s="24">
        <v>4</v>
      </c>
      <c r="B16" s="24" t="s">
        <v>324</v>
      </c>
      <c r="C16" s="25">
        <v>330</v>
      </c>
      <c r="D16" s="24">
        <v>16</v>
      </c>
      <c r="E16" s="24"/>
      <c r="F16" s="25">
        <f t="shared" si="2"/>
        <v>5280</v>
      </c>
      <c r="G16" s="24">
        <v>10</v>
      </c>
      <c r="H16" s="27">
        <f>G16*C16</f>
        <v>3300</v>
      </c>
      <c r="I16" s="24">
        <v>6</v>
      </c>
      <c r="J16" s="25">
        <f t="shared" si="3"/>
        <v>1980</v>
      </c>
      <c r="K16" s="24"/>
      <c r="L16" s="27">
        <f>K16*C16</f>
        <v>0</v>
      </c>
      <c r="M16" s="24"/>
      <c r="N16" s="24"/>
    </row>
    <row r="17" spans="1:14" s="26" customFormat="1" ht="12.75" x14ac:dyDescent="0.2">
      <c r="A17" s="24">
        <v>5</v>
      </c>
      <c r="B17" s="24" t="s">
        <v>245</v>
      </c>
      <c r="C17" s="25">
        <v>240</v>
      </c>
      <c r="D17" s="24">
        <v>45</v>
      </c>
      <c r="E17" s="24"/>
      <c r="F17" s="25">
        <f t="shared" si="2"/>
        <v>10800</v>
      </c>
      <c r="G17" s="24">
        <v>15</v>
      </c>
      <c r="H17" s="27">
        <f t="shared" ref="H17:H90" si="4">G17*C17</f>
        <v>3600</v>
      </c>
      <c r="I17" s="24">
        <v>15</v>
      </c>
      <c r="J17" s="25">
        <f t="shared" si="3"/>
        <v>3600</v>
      </c>
      <c r="K17" s="24">
        <v>15</v>
      </c>
      <c r="L17" s="27">
        <f t="shared" ref="L17:L89" si="5">K17*C17</f>
        <v>3600</v>
      </c>
      <c r="M17" s="24"/>
      <c r="N17" s="24"/>
    </row>
    <row r="18" spans="1:14" s="26" customFormat="1" ht="12.75" x14ac:dyDescent="0.2">
      <c r="A18" s="24">
        <v>6</v>
      </c>
      <c r="B18" s="24" t="s">
        <v>325</v>
      </c>
      <c r="C18" s="25">
        <v>230</v>
      </c>
      <c r="D18" s="24">
        <v>45</v>
      </c>
      <c r="E18" s="24"/>
      <c r="F18" s="25">
        <f t="shared" si="2"/>
        <v>10350</v>
      </c>
      <c r="G18" s="24">
        <v>15</v>
      </c>
      <c r="H18" s="27">
        <f t="shared" si="4"/>
        <v>3450</v>
      </c>
      <c r="I18" s="24">
        <v>15</v>
      </c>
      <c r="J18" s="25">
        <f t="shared" si="3"/>
        <v>3450</v>
      </c>
      <c r="K18" s="24">
        <v>15</v>
      </c>
      <c r="L18" s="27">
        <f t="shared" si="5"/>
        <v>3450</v>
      </c>
      <c r="M18" s="24"/>
      <c r="N18" s="24"/>
    </row>
    <row r="19" spans="1:14" s="26" customFormat="1" ht="12.75" x14ac:dyDescent="0.2">
      <c r="A19" s="24">
        <v>7</v>
      </c>
      <c r="B19" s="24" t="s">
        <v>99</v>
      </c>
      <c r="C19" s="25">
        <v>5</v>
      </c>
      <c r="D19" s="24">
        <v>70</v>
      </c>
      <c r="E19" s="24"/>
      <c r="F19" s="25">
        <f t="shared" si="2"/>
        <v>350</v>
      </c>
      <c r="G19" s="24">
        <v>30</v>
      </c>
      <c r="H19" s="27">
        <f t="shared" si="4"/>
        <v>150</v>
      </c>
      <c r="I19" s="24">
        <v>20</v>
      </c>
      <c r="J19" s="25">
        <f t="shared" si="3"/>
        <v>100</v>
      </c>
      <c r="K19" s="24">
        <v>20</v>
      </c>
      <c r="L19" s="27">
        <f t="shared" si="5"/>
        <v>100</v>
      </c>
      <c r="M19" s="24"/>
      <c r="N19" s="24"/>
    </row>
    <row r="20" spans="1:14" s="26" customFormat="1" ht="12.75" x14ac:dyDescent="0.2">
      <c r="A20" s="24">
        <v>8</v>
      </c>
      <c r="B20" s="24" t="s">
        <v>107</v>
      </c>
      <c r="C20" s="25">
        <v>6</v>
      </c>
      <c r="D20" s="24">
        <v>50</v>
      </c>
      <c r="E20" s="24"/>
      <c r="F20" s="25">
        <f t="shared" si="2"/>
        <v>300</v>
      </c>
      <c r="G20" s="24">
        <v>25</v>
      </c>
      <c r="H20" s="27">
        <f t="shared" si="4"/>
        <v>150</v>
      </c>
      <c r="I20" s="24">
        <v>25</v>
      </c>
      <c r="J20" s="25">
        <f t="shared" si="3"/>
        <v>150</v>
      </c>
      <c r="K20" s="24"/>
      <c r="L20" s="27">
        <f t="shared" si="5"/>
        <v>0</v>
      </c>
      <c r="M20" s="24"/>
      <c r="N20" s="27">
        <f>M20*C20</f>
        <v>0</v>
      </c>
    </row>
    <row r="21" spans="1:14" s="26" customFormat="1" ht="12.75" x14ac:dyDescent="0.2">
      <c r="A21" s="24">
        <v>9</v>
      </c>
      <c r="B21" s="24" t="s">
        <v>326</v>
      </c>
      <c r="C21" s="25">
        <v>80</v>
      </c>
      <c r="D21" s="24">
        <v>2</v>
      </c>
      <c r="E21" s="24"/>
      <c r="F21" s="25">
        <f t="shared" si="2"/>
        <v>160</v>
      </c>
      <c r="G21" s="24">
        <v>2</v>
      </c>
      <c r="H21" s="27">
        <f t="shared" si="4"/>
        <v>160</v>
      </c>
      <c r="I21" s="24"/>
      <c r="J21" s="25">
        <f t="shared" si="3"/>
        <v>0</v>
      </c>
      <c r="K21" s="24"/>
      <c r="L21" s="27">
        <f t="shared" si="5"/>
        <v>0</v>
      </c>
      <c r="M21" s="24"/>
      <c r="N21" s="27">
        <f t="shared" ref="N21:N90" si="6">M21*C21</f>
        <v>0</v>
      </c>
    </row>
    <row r="22" spans="1:14" s="26" customFormat="1" ht="12.75" x14ac:dyDescent="0.2">
      <c r="A22" s="24">
        <v>10</v>
      </c>
      <c r="B22" s="24" t="s">
        <v>98</v>
      </c>
      <c r="C22" s="25">
        <v>120</v>
      </c>
      <c r="D22" s="24">
        <v>1</v>
      </c>
      <c r="E22" s="24"/>
      <c r="F22" s="25">
        <f t="shared" si="2"/>
        <v>120</v>
      </c>
      <c r="G22" s="24">
        <v>1</v>
      </c>
      <c r="H22" s="27">
        <f t="shared" si="4"/>
        <v>120</v>
      </c>
      <c r="I22" s="24"/>
      <c r="J22" s="25">
        <f t="shared" si="3"/>
        <v>0</v>
      </c>
      <c r="K22" s="24"/>
      <c r="L22" s="27">
        <f t="shared" si="5"/>
        <v>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327</v>
      </c>
      <c r="C23" s="25">
        <v>80</v>
      </c>
      <c r="D23" s="24">
        <v>10</v>
      </c>
      <c r="E23" s="24"/>
      <c r="F23" s="25">
        <f t="shared" si="2"/>
        <v>800</v>
      </c>
      <c r="G23" s="24">
        <v>5</v>
      </c>
      <c r="H23" s="27">
        <f t="shared" si="4"/>
        <v>400</v>
      </c>
      <c r="I23" s="24">
        <v>5</v>
      </c>
      <c r="J23" s="25">
        <f t="shared" si="3"/>
        <v>400</v>
      </c>
      <c r="K23" s="24"/>
      <c r="L23" s="27">
        <f t="shared" si="5"/>
        <v>0</v>
      </c>
      <c r="M23" s="24"/>
      <c r="N23" s="27">
        <f t="shared" si="6"/>
        <v>0</v>
      </c>
    </row>
    <row r="24" spans="1:14" s="26" customFormat="1" ht="12.75" x14ac:dyDescent="0.2">
      <c r="A24" s="24">
        <v>12</v>
      </c>
      <c r="B24" s="24" t="s">
        <v>328</v>
      </c>
      <c r="C24" s="25">
        <v>80</v>
      </c>
      <c r="D24" s="24">
        <v>5</v>
      </c>
      <c r="E24" s="24"/>
      <c r="F24" s="25">
        <f t="shared" si="2"/>
        <v>400</v>
      </c>
      <c r="G24" s="24">
        <v>5</v>
      </c>
      <c r="H24" s="27">
        <f t="shared" si="4"/>
        <v>400</v>
      </c>
      <c r="I24" s="24"/>
      <c r="J24" s="25">
        <f t="shared" si="3"/>
        <v>0</v>
      </c>
      <c r="K24" s="24"/>
      <c r="L24" s="27">
        <f t="shared" si="5"/>
        <v>0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329</v>
      </c>
      <c r="C25" s="25">
        <v>80</v>
      </c>
      <c r="D25" s="24">
        <v>2</v>
      </c>
      <c r="E25" s="24"/>
      <c r="F25" s="25">
        <f t="shared" si="2"/>
        <v>160</v>
      </c>
      <c r="G25" s="24">
        <v>1</v>
      </c>
      <c r="H25" s="27">
        <f t="shared" si="4"/>
        <v>80</v>
      </c>
      <c r="I25" s="24">
        <v>1</v>
      </c>
      <c r="J25" s="25">
        <f t="shared" si="3"/>
        <v>80</v>
      </c>
      <c r="K25" s="24"/>
      <c r="L25" s="27">
        <f t="shared" si="5"/>
        <v>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330</v>
      </c>
      <c r="C26" s="25">
        <v>120</v>
      </c>
      <c r="D26" s="24">
        <v>1</v>
      </c>
      <c r="E26" s="24"/>
      <c r="F26" s="25">
        <f t="shared" si="2"/>
        <v>120</v>
      </c>
      <c r="G26" s="24">
        <v>1</v>
      </c>
      <c r="H26" s="27">
        <f t="shared" si="4"/>
        <v>120</v>
      </c>
      <c r="I26" s="24"/>
      <c r="J26" s="25">
        <f t="shared" si="3"/>
        <v>0</v>
      </c>
      <c r="K26" s="24"/>
      <c r="L26" s="27">
        <f t="shared" si="5"/>
        <v>0</v>
      </c>
      <c r="M26" s="24"/>
      <c r="N26" s="27">
        <f t="shared" si="6"/>
        <v>0</v>
      </c>
    </row>
    <row r="27" spans="1:14" s="26" customFormat="1" ht="12.75" x14ac:dyDescent="0.2">
      <c r="A27" s="24"/>
      <c r="B27" s="28" t="s">
        <v>331</v>
      </c>
      <c r="C27" s="25"/>
      <c r="D27" s="24"/>
      <c r="E27" s="24"/>
      <c r="F27" s="25"/>
      <c r="G27" s="24"/>
      <c r="H27" s="27"/>
      <c r="I27" s="24"/>
      <c r="J27" s="25"/>
      <c r="K27" s="24"/>
      <c r="L27" s="27"/>
      <c r="M27" s="24"/>
      <c r="N27" s="27"/>
    </row>
    <row r="28" spans="1:14" s="26" customFormat="1" ht="12.75" x14ac:dyDescent="0.2">
      <c r="A28" s="24">
        <v>15</v>
      </c>
      <c r="B28" s="24" t="s">
        <v>331</v>
      </c>
      <c r="C28" s="25">
        <v>675</v>
      </c>
      <c r="D28" s="24">
        <v>370</v>
      </c>
      <c r="E28" s="24"/>
      <c r="F28" s="25">
        <f t="shared" si="2"/>
        <v>249750</v>
      </c>
      <c r="G28" s="24">
        <v>370</v>
      </c>
      <c r="H28" s="27">
        <f t="shared" si="4"/>
        <v>249750</v>
      </c>
      <c r="I28" s="24"/>
      <c r="J28" s="25">
        <f t="shared" si="3"/>
        <v>0</v>
      </c>
      <c r="K28" s="24"/>
      <c r="L28" s="27">
        <f t="shared" si="5"/>
        <v>0</v>
      </c>
      <c r="M28" s="24"/>
      <c r="N28" s="27">
        <f t="shared" si="6"/>
        <v>0</v>
      </c>
    </row>
    <row r="29" spans="1:14" s="26" customFormat="1" ht="12.75" x14ac:dyDescent="0.2">
      <c r="A29" s="24"/>
      <c r="B29" s="28" t="s">
        <v>332</v>
      </c>
      <c r="C29" s="25"/>
      <c r="D29" s="24"/>
      <c r="E29" s="24"/>
      <c r="F29" s="25"/>
      <c r="G29" s="24"/>
      <c r="H29" s="27"/>
      <c r="I29" s="24"/>
      <c r="J29" s="25"/>
      <c r="K29" s="24"/>
      <c r="L29" s="27"/>
      <c r="M29" s="24"/>
      <c r="N29" s="27"/>
    </row>
    <row r="30" spans="1:14" s="26" customFormat="1" ht="12.75" x14ac:dyDescent="0.2">
      <c r="A30" s="24">
        <v>16</v>
      </c>
      <c r="B30" s="24" t="s">
        <v>333</v>
      </c>
      <c r="C30" s="25">
        <v>2400</v>
      </c>
      <c r="D30" s="24">
        <v>2</v>
      </c>
      <c r="E30" s="24"/>
      <c r="F30" s="25">
        <f t="shared" si="2"/>
        <v>4800</v>
      </c>
      <c r="G30" s="24">
        <v>2</v>
      </c>
      <c r="H30" s="27">
        <f t="shared" si="4"/>
        <v>4800</v>
      </c>
      <c r="I30" s="24"/>
      <c r="J30" s="25">
        <f t="shared" si="3"/>
        <v>0</v>
      </c>
      <c r="K30" s="24"/>
      <c r="L30" s="27">
        <f t="shared" si="5"/>
        <v>0</v>
      </c>
      <c r="M30" s="24"/>
      <c r="N30" s="27">
        <f t="shared" si="6"/>
        <v>0</v>
      </c>
    </row>
    <row r="31" spans="1:14" s="26" customFormat="1" ht="12.75" x14ac:dyDescent="0.2">
      <c r="A31" s="24">
        <v>17</v>
      </c>
      <c r="B31" s="24" t="s">
        <v>334</v>
      </c>
      <c r="C31" s="25">
        <v>2650</v>
      </c>
      <c r="D31" s="24">
        <v>2</v>
      </c>
      <c r="E31" s="24"/>
      <c r="F31" s="25">
        <f t="shared" si="2"/>
        <v>5300</v>
      </c>
      <c r="G31" s="24">
        <v>2</v>
      </c>
      <c r="H31" s="25">
        <f t="shared" si="4"/>
        <v>5300</v>
      </c>
      <c r="I31" s="24"/>
      <c r="J31" s="25">
        <f t="shared" si="3"/>
        <v>0</v>
      </c>
      <c r="K31" s="24"/>
      <c r="L31" s="25">
        <f t="shared" si="5"/>
        <v>0</v>
      </c>
      <c r="M31" s="24"/>
      <c r="N31" s="27">
        <f t="shared" si="6"/>
        <v>0</v>
      </c>
    </row>
    <row r="32" spans="1:14" s="26" customFormat="1" ht="12.75" x14ac:dyDescent="0.2">
      <c r="A32" s="24">
        <v>18</v>
      </c>
      <c r="B32" s="24" t="s">
        <v>335</v>
      </c>
      <c r="C32" s="25">
        <v>1500</v>
      </c>
      <c r="D32" s="24">
        <v>1</v>
      </c>
      <c r="E32" s="24"/>
      <c r="F32" s="25">
        <f t="shared" si="2"/>
        <v>1500</v>
      </c>
      <c r="G32" s="24">
        <v>1</v>
      </c>
      <c r="H32" s="25">
        <f t="shared" si="4"/>
        <v>1500</v>
      </c>
      <c r="I32" s="24"/>
      <c r="J32" s="25">
        <f t="shared" si="3"/>
        <v>0</v>
      </c>
      <c r="K32" s="24"/>
      <c r="L32" s="25">
        <f t="shared" si="5"/>
        <v>0</v>
      </c>
      <c r="M32" s="24"/>
      <c r="N32" s="27">
        <f t="shared" si="6"/>
        <v>0</v>
      </c>
    </row>
    <row r="33" spans="1:14" s="26" customFormat="1" ht="12.75" x14ac:dyDescent="0.2">
      <c r="A33" s="24">
        <v>19</v>
      </c>
      <c r="B33" s="24" t="s">
        <v>336</v>
      </c>
      <c r="C33" s="25">
        <v>1650</v>
      </c>
      <c r="D33" s="24">
        <v>8</v>
      </c>
      <c r="E33" s="24"/>
      <c r="F33" s="25">
        <f t="shared" si="2"/>
        <v>13200</v>
      </c>
      <c r="G33" s="24">
        <v>8</v>
      </c>
      <c r="H33" s="25">
        <f t="shared" si="4"/>
        <v>13200</v>
      </c>
      <c r="I33" s="24"/>
      <c r="J33" s="25">
        <f t="shared" si="3"/>
        <v>0</v>
      </c>
      <c r="K33" s="24"/>
      <c r="L33" s="25">
        <f t="shared" si="5"/>
        <v>0</v>
      </c>
      <c r="M33" s="24"/>
      <c r="N33" s="27">
        <f t="shared" si="6"/>
        <v>0</v>
      </c>
    </row>
    <row r="34" spans="1:14" s="26" customFormat="1" ht="12.75" x14ac:dyDescent="0.2">
      <c r="A34" s="24">
        <v>20</v>
      </c>
      <c r="B34" s="24" t="s">
        <v>337</v>
      </c>
      <c r="C34" s="25">
        <v>850</v>
      </c>
      <c r="D34" s="24">
        <v>8</v>
      </c>
      <c r="E34" s="24"/>
      <c r="F34" s="25">
        <f t="shared" si="2"/>
        <v>6800</v>
      </c>
      <c r="G34" s="24">
        <v>8</v>
      </c>
      <c r="H34" s="25">
        <f t="shared" si="4"/>
        <v>6800</v>
      </c>
      <c r="I34" s="24"/>
      <c r="J34" s="25">
        <f t="shared" si="3"/>
        <v>0</v>
      </c>
      <c r="K34" s="24"/>
      <c r="L34" s="25">
        <f t="shared" si="5"/>
        <v>0</v>
      </c>
      <c r="M34" s="24"/>
      <c r="N34" s="27">
        <f t="shared" si="6"/>
        <v>0</v>
      </c>
    </row>
    <row r="35" spans="1:14" s="26" customFormat="1" ht="12.75" x14ac:dyDescent="0.2">
      <c r="A35" s="24">
        <v>21</v>
      </c>
      <c r="B35" s="24" t="s">
        <v>338</v>
      </c>
      <c r="C35" s="25">
        <v>1200</v>
      </c>
      <c r="D35" s="24">
        <v>6</v>
      </c>
      <c r="E35" s="24"/>
      <c r="F35" s="25">
        <f t="shared" si="2"/>
        <v>7200</v>
      </c>
      <c r="G35" s="24">
        <v>6</v>
      </c>
      <c r="H35" s="25">
        <f t="shared" si="4"/>
        <v>7200</v>
      </c>
      <c r="I35" s="24"/>
      <c r="J35" s="25">
        <f t="shared" si="3"/>
        <v>0</v>
      </c>
      <c r="K35" s="24"/>
      <c r="L35" s="25">
        <f t="shared" si="5"/>
        <v>0</v>
      </c>
      <c r="M35" s="24"/>
      <c r="N35" s="27">
        <f t="shared" si="6"/>
        <v>0</v>
      </c>
    </row>
    <row r="36" spans="1:14" s="26" customFormat="1" ht="12.75" x14ac:dyDescent="0.2">
      <c r="A36" s="24">
        <v>22</v>
      </c>
      <c r="B36" s="24" t="s">
        <v>339</v>
      </c>
      <c r="C36" s="25">
        <v>1000</v>
      </c>
      <c r="D36" s="24">
        <v>8</v>
      </c>
      <c r="E36" s="24"/>
      <c r="F36" s="25">
        <f t="shared" si="2"/>
        <v>8000</v>
      </c>
      <c r="G36" s="24">
        <v>8</v>
      </c>
      <c r="H36" s="25">
        <f t="shared" si="4"/>
        <v>8000</v>
      </c>
      <c r="I36" s="24"/>
      <c r="J36" s="25">
        <f t="shared" si="3"/>
        <v>0</v>
      </c>
      <c r="K36" s="24"/>
      <c r="L36" s="25">
        <f t="shared" si="5"/>
        <v>0</v>
      </c>
      <c r="M36" s="24"/>
      <c r="N36" s="27">
        <f t="shared" si="6"/>
        <v>0</v>
      </c>
    </row>
    <row r="37" spans="1:14" s="26" customFormat="1" ht="12.75" x14ac:dyDescent="0.2">
      <c r="A37" s="24">
        <v>23</v>
      </c>
      <c r="B37" s="24" t="s">
        <v>340</v>
      </c>
      <c r="C37" s="25">
        <v>2600</v>
      </c>
      <c r="D37" s="24">
        <v>5</v>
      </c>
      <c r="E37" s="24"/>
      <c r="F37" s="25">
        <f t="shared" si="2"/>
        <v>13000</v>
      </c>
      <c r="G37" s="24">
        <v>5</v>
      </c>
      <c r="H37" s="25">
        <f t="shared" si="4"/>
        <v>13000</v>
      </c>
      <c r="I37" s="24"/>
      <c r="J37" s="25">
        <f t="shared" si="3"/>
        <v>0</v>
      </c>
      <c r="K37" s="24"/>
      <c r="L37" s="25">
        <f t="shared" si="5"/>
        <v>0</v>
      </c>
      <c r="M37" s="24"/>
      <c r="N37" s="27">
        <f t="shared" si="6"/>
        <v>0</v>
      </c>
    </row>
    <row r="38" spans="1:14" s="26" customFormat="1" ht="12.75" x14ac:dyDescent="0.2">
      <c r="A38" s="24">
        <v>24</v>
      </c>
      <c r="B38" s="24" t="s">
        <v>341</v>
      </c>
      <c r="C38" s="25">
        <v>2200</v>
      </c>
      <c r="D38" s="24">
        <v>8</v>
      </c>
      <c r="E38" s="24"/>
      <c r="F38" s="25">
        <f t="shared" si="2"/>
        <v>17600</v>
      </c>
      <c r="G38" s="24">
        <v>8</v>
      </c>
      <c r="H38" s="25">
        <f t="shared" si="4"/>
        <v>17600</v>
      </c>
      <c r="I38" s="24"/>
      <c r="J38" s="25">
        <f t="shared" si="3"/>
        <v>0</v>
      </c>
      <c r="K38" s="24"/>
      <c r="L38" s="25">
        <f t="shared" si="5"/>
        <v>0</v>
      </c>
      <c r="M38" s="24"/>
      <c r="N38" s="27">
        <f t="shared" si="6"/>
        <v>0</v>
      </c>
    </row>
    <row r="39" spans="1:14" s="26" customFormat="1" ht="12.75" x14ac:dyDescent="0.2">
      <c r="A39" s="24">
        <v>25</v>
      </c>
      <c r="B39" s="24" t="s">
        <v>342</v>
      </c>
      <c r="C39" s="25">
        <v>1000</v>
      </c>
      <c r="D39" s="24">
        <v>6</v>
      </c>
      <c r="E39" s="24"/>
      <c r="F39" s="25">
        <f t="shared" si="2"/>
        <v>6000</v>
      </c>
      <c r="G39" s="24">
        <v>6</v>
      </c>
      <c r="H39" s="25">
        <f t="shared" si="4"/>
        <v>6000</v>
      </c>
      <c r="I39" s="24"/>
      <c r="J39" s="25">
        <f t="shared" si="3"/>
        <v>0</v>
      </c>
      <c r="K39" s="24"/>
      <c r="L39" s="25">
        <f t="shared" si="5"/>
        <v>0</v>
      </c>
      <c r="M39" s="24"/>
      <c r="N39" s="27">
        <f t="shared" si="6"/>
        <v>0</v>
      </c>
    </row>
    <row r="40" spans="1:14" s="26" customFormat="1" ht="12.75" x14ac:dyDescent="0.2">
      <c r="A40" s="24">
        <v>26</v>
      </c>
      <c r="B40" s="24" t="s">
        <v>343</v>
      </c>
      <c r="C40" s="25">
        <v>1100</v>
      </c>
      <c r="D40" s="24">
        <v>6</v>
      </c>
      <c r="E40" s="24"/>
      <c r="F40" s="25">
        <f t="shared" si="2"/>
        <v>6600</v>
      </c>
      <c r="G40" s="24">
        <v>6</v>
      </c>
      <c r="H40" s="25">
        <f t="shared" si="4"/>
        <v>6600</v>
      </c>
      <c r="I40" s="24"/>
      <c r="J40" s="25">
        <f t="shared" si="3"/>
        <v>0</v>
      </c>
      <c r="K40" s="24"/>
      <c r="L40" s="25">
        <f t="shared" si="5"/>
        <v>0</v>
      </c>
      <c r="M40" s="24"/>
      <c r="N40" s="27">
        <f t="shared" si="6"/>
        <v>0</v>
      </c>
    </row>
    <row r="41" spans="1:14" s="26" customFormat="1" ht="12.75" x14ac:dyDescent="0.2">
      <c r="A41" s="24">
        <v>27</v>
      </c>
      <c r="B41" s="24" t="s">
        <v>344</v>
      </c>
      <c r="C41" s="25">
        <v>1100</v>
      </c>
      <c r="D41" s="24">
        <v>5</v>
      </c>
      <c r="E41" s="24"/>
      <c r="F41" s="25">
        <f t="shared" si="2"/>
        <v>5500</v>
      </c>
      <c r="G41" s="24">
        <v>5</v>
      </c>
      <c r="H41" s="25">
        <f t="shared" si="4"/>
        <v>5500</v>
      </c>
      <c r="I41" s="24"/>
      <c r="J41" s="25">
        <f t="shared" si="3"/>
        <v>0</v>
      </c>
      <c r="K41" s="24"/>
      <c r="L41" s="25">
        <f t="shared" si="5"/>
        <v>0</v>
      </c>
      <c r="M41" s="24"/>
      <c r="N41" s="27">
        <f t="shared" si="6"/>
        <v>0</v>
      </c>
    </row>
    <row r="42" spans="1:14" s="26" customFormat="1" ht="12.75" x14ac:dyDescent="0.2">
      <c r="A42" s="24"/>
      <c r="B42" s="28" t="s">
        <v>345</v>
      </c>
      <c r="C42" s="25"/>
      <c r="D42" s="24"/>
      <c r="E42" s="24"/>
      <c r="F42" s="25"/>
      <c r="G42" s="24"/>
      <c r="H42" s="25"/>
      <c r="I42" s="24"/>
      <c r="J42" s="25"/>
      <c r="K42" s="24"/>
      <c r="L42" s="25"/>
      <c r="M42" s="24"/>
      <c r="N42" s="27"/>
    </row>
    <row r="43" spans="1:14" s="26" customFormat="1" ht="12.75" x14ac:dyDescent="0.2">
      <c r="A43" s="24">
        <v>28</v>
      </c>
      <c r="B43" s="24" t="s">
        <v>346</v>
      </c>
      <c r="C43" s="25">
        <v>750</v>
      </c>
      <c r="D43" s="24">
        <v>35</v>
      </c>
      <c r="E43" s="24"/>
      <c r="F43" s="25">
        <f t="shared" si="2"/>
        <v>26250</v>
      </c>
      <c r="G43" s="24"/>
      <c r="H43" s="25">
        <f t="shared" si="4"/>
        <v>0</v>
      </c>
      <c r="I43" s="24">
        <v>35</v>
      </c>
      <c r="J43" s="25">
        <f t="shared" si="3"/>
        <v>26250</v>
      </c>
      <c r="K43" s="24"/>
      <c r="L43" s="25">
        <f t="shared" si="5"/>
        <v>0</v>
      </c>
      <c r="M43" s="24"/>
      <c r="N43" s="27">
        <f t="shared" si="6"/>
        <v>0</v>
      </c>
    </row>
    <row r="44" spans="1:14" s="26" customFormat="1" ht="12.75" x14ac:dyDescent="0.2">
      <c r="A44" s="24">
        <v>29</v>
      </c>
      <c r="B44" s="24" t="s">
        <v>347</v>
      </c>
      <c r="C44" s="25">
        <v>30</v>
      </c>
      <c r="D44" s="24">
        <v>400</v>
      </c>
      <c r="E44" s="24"/>
      <c r="F44" s="25">
        <f t="shared" si="2"/>
        <v>12000</v>
      </c>
      <c r="G44" s="24"/>
      <c r="H44" s="25">
        <f t="shared" si="4"/>
        <v>0</v>
      </c>
      <c r="I44" s="24">
        <v>400</v>
      </c>
      <c r="J44" s="25">
        <f t="shared" si="3"/>
        <v>12000</v>
      </c>
      <c r="K44" s="24"/>
      <c r="L44" s="25">
        <f t="shared" si="5"/>
        <v>0</v>
      </c>
      <c r="M44" s="24"/>
      <c r="N44" s="27">
        <f t="shared" si="6"/>
        <v>0</v>
      </c>
    </row>
    <row r="45" spans="1:14" s="26" customFormat="1" ht="12.75" x14ac:dyDescent="0.2">
      <c r="A45" s="24">
        <v>30</v>
      </c>
      <c r="B45" s="24" t="s">
        <v>348</v>
      </c>
      <c r="C45" s="25">
        <v>10</v>
      </c>
      <c r="D45" s="24">
        <v>1000</v>
      </c>
      <c r="E45" s="24"/>
      <c r="F45" s="25">
        <f t="shared" si="2"/>
        <v>10000</v>
      </c>
      <c r="G45" s="24"/>
      <c r="H45" s="25">
        <f t="shared" si="4"/>
        <v>0</v>
      </c>
      <c r="I45" s="24">
        <v>1000</v>
      </c>
      <c r="J45" s="25">
        <f t="shared" si="3"/>
        <v>10000</v>
      </c>
      <c r="K45" s="24"/>
      <c r="L45" s="25">
        <f t="shared" si="5"/>
        <v>0</v>
      </c>
      <c r="M45" s="24"/>
      <c r="N45" s="27">
        <f t="shared" si="6"/>
        <v>0</v>
      </c>
    </row>
    <row r="46" spans="1:14" s="26" customFormat="1" ht="12.75" x14ac:dyDescent="0.2">
      <c r="A46" s="24">
        <v>31</v>
      </c>
      <c r="B46" s="24" t="s">
        <v>349</v>
      </c>
      <c r="C46" s="25">
        <v>450</v>
      </c>
      <c r="D46" s="24">
        <v>50</v>
      </c>
      <c r="E46" s="24"/>
      <c r="F46" s="25">
        <f t="shared" si="2"/>
        <v>22500</v>
      </c>
      <c r="G46" s="24"/>
      <c r="H46" s="25">
        <f t="shared" si="4"/>
        <v>0</v>
      </c>
      <c r="I46" s="24">
        <v>50</v>
      </c>
      <c r="J46" s="25">
        <f t="shared" si="3"/>
        <v>22500</v>
      </c>
      <c r="K46" s="24"/>
      <c r="L46" s="25">
        <f t="shared" si="5"/>
        <v>0</v>
      </c>
      <c r="M46" s="24"/>
      <c r="N46" s="27">
        <f t="shared" si="6"/>
        <v>0</v>
      </c>
    </row>
    <row r="47" spans="1:14" s="26" customFormat="1" ht="12.75" x14ac:dyDescent="0.2">
      <c r="A47" s="24">
        <v>32</v>
      </c>
      <c r="B47" s="24" t="s">
        <v>350</v>
      </c>
      <c r="C47" s="25">
        <v>420</v>
      </c>
      <c r="D47" s="24">
        <v>50</v>
      </c>
      <c r="E47" s="24"/>
      <c r="F47" s="25">
        <f t="shared" si="2"/>
        <v>21000</v>
      </c>
      <c r="G47" s="24"/>
      <c r="H47" s="25">
        <f t="shared" si="4"/>
        <v>0</v>
      </c>
      <c r="I47" s="24"/>
      <c r="J47" s="25">
        <f t="shared" si="3"/>
        <v>0</v>
      </c>
      <c r="K47" s="24">
        <v>50</v>
      </c>
      <c r="L47" s="25">
        <f t="shared" si="5"/>
        <v>21000</v>
      </c>
      <c r="M47" s="24"/>
      <c r="N47" s="27">
        <f t="shared" si="6"/>
        <v>0</v>
      </c>
    </row>
    <row r="48" spans="1:14" s="26" customFormat="1" ht="12.75" x14ac:dyDescent="0.2">
      <c r="A48" s="24">
        <v>33</v>
      </c>
      <c r="B48" s="24" t="s">
        <v>351</v>
      </c>
      <c r="C48" s="25">
        <v>900</v>
      </c>
      <c r="D48" s="24">
        <v>30</v>
      </c>
      <c r="E48" s="24"/>
      <c r="F48" s="25">
        <f t="shared" si="2"/>
        <v>27000</v>
      </c>
      <c r="G48" s="24"/>
      <c r="H48" s="25">
        <f t="shared" si="4"/>
        <v>0</v>
      </c>
      <c r="I48" s="24">
        <v>30</v>
      </c>
      <c r="J48" s="25">
        <f t="shared" si="3"/>
        <v>27000</v>
      </c>
      <c r="K48" s="24"/>
      <c r="L48" s="25">
        <f t="shared" si="5"/>
        <v>0</v>
      </c>
      <c r="M48" s="24"/>
      <c r="N48" s="27">
        <f t="shared" si="6"/>
        <v>0</v>
      </c>
    </row>
    <row r="49" spans="1:14" s="26" customFormat="1" ht="12.75" x14ac:dyDescent="0.2">
      <c r="A49" s="24"/>
      <c r="B49" s="24"/>
      <c r="C49" s="25"/>
      <c r="D49" s="24"/>
      <c r="E49" s="24"/>
      <c r="F49" s="25"/>
      <c r="G49" s="24"/>
      <c r="H49" s="25"/>
      <c r="I49" s="24"/>
      <c r="J49" s="25"/>
      <c r="K49" s="24"/>
      <c r="L49" s="25"/>
      <c r="M49" s="24"/>
      <c r="N49" s="27"/>
    </row>
    <row r="50" spans="1:14" s="26" customFormat="1" ht="12.75" x14ac:dyDescent="0.2">
      <c r="A50" s="24"/>
      <c r="B50" s="24"/>
      <c r="C50" s="25"/>
      <c r="D50" s="24"/>
      <c r="E50" s="24"/>
      <c r="F50" s="25"/>
      <c r="G50" s="24"/>
      <c r="H50" s="25"/>
      <c r="I50" s="24"/>
      <c r="J50" s="25"/>
      <c r="K50" s="24"/>
      <c r="L50" s="25"/>
      <c r="M50" s="24"/>
      <c r="N50" s="27"/>
    </row>
    <row r="51" spans="1:14" s="26" customFormat="1" ht="12.75" x14ac:dyDescent="0.2">
      <c r="A51" s="24">
        <v>34</v>
      </c>
      <c r="B51" s="24" t="s">
        <v>352</v>
      </c>
      <c r="C51" s="25">
        <v>2050</v>
      </c>
      <c r="D51" s="24">
        <v>62</v>
      </c>
      <c r="E51" s="24"/>
      <c r="F51" s="25">
        <f t="shared" si="2"/>
        <v>127100</v>
      </c>
      <c r="G51" s="24">
        <v>48</v>
      </c>
      <c r="H51" s="25">
        <f t="shared" si="4"/>
        <v>98400</v>
      </c>
      <c r="I51" s="24"/>
      <c r="J51" s="25">
        <f t="shared" si="3"/>
        <v>0</v>
      </c>
      <c r="K51" s="24">
        <v>14</v>
      </c>
      <c r="L51" s="25">
        <f t="shared" si="5"/>
        <v>28700</v>
      </c>
      <c r="M51" s="24"/>
      <c r="N51" s="27">
        <f t="shared" si="6"/>
        <v>0</v>
      </c>
    </row>
    <row r="52" spans="1:14" s="26" customFormat="1" ht="12.75" x14ac:dyDescent="0.2">
      <c r="A52" s="24">
        <v>35</v>
      </c>
      <c r="B52" s="24" t="s">
        <v>353</v>
      </c>
      <c r="C52" s="25">
        <v>40</v>
      </c>
      <c r="D52" s="24">
        <v>50</v>
      </c>
      <c r="E52" s="24"/>
      <c r="F52" s="25">
        <f t="shared" si="2"/>
        <v>2000</v>
      </c>
      <c r="G52" s="24"/>
      <c r="H52" s="25">
        <f t="shared" si="4"/>
        <v>0</v>
      </c>
      <c r="I52" s="24">
        <v>50</v>
      </c>
      <c r="J52" s="25">
        <f t="shared" si="3"/>
        <v>2000</v>
      </c>
      <c r="K52" s="24"/>
      <c r="L52" s="25">
        <f t="shared" si="5"/>
        <v>0</v>
      </c>
      <c r="M52" s="24"/>
      <c r="N52" s="27">
        <f t="shared" si="6"/>
        <v>0</v>
      </c>
    </row>
    <row r="53" spans="1:14" s="26" customFormat="1" ht="12.75" x14ac:dyDescent="0.2">
      <c r="A53" s="24"/>
      <c r="B53" s="28" t="s">
        <v>354</v>
      </c>
      <c r="C53" s="25"/>
      <c r="D53" s="24"/>
      <c r="E53" s="24"/>
      <c r="F53" s="25">
        <f t="shared" si="2"/>
        <v>0</v>
      </c>
      <c r="G53" s="24"/>
      <c r="H53" s="25">
        <f t="shared" si="4"/>
        <v>0</v>
      </c>
      <c r="I53" s="24"/>
      <c r="J53" s="25">
        <f t="shared" si="3"/>
        <v>0</v>
      </c>
      <c r="K53" s="24"/>
      <c r="L53" s="25">
        <f t="shared" si="5"/>
        <v>0</v>
      </c>
      <c r="M53" s="24"/>
      <c r="N53" s="27">
        <f t="shared" si="6"/>
        <v>0</v>
      </c>
    </row>
    <row r="54" spans="1:14" s="26" customFormat="1" ht="12.75" x14ac:dyDescent="0.2">
      <c r="A54" s="24">
        <v>36</v>
      </c>
      <c r="B54" s="24" t="s">
        <v>355</v>
      </c>
      <c r="C54" s="25">
        <v>30000</v>
      </c>
      <c r="D54" s="24">
        <v>1</v>
      </c>
      <c r="E54" s="24"/>
      <c r="F54" s="25">
        <f t="shared" si="2"/>
        <v>30000</v>
      </c>
      <c r="G54" s="24">
        <v>1</v>
      </c>
      <c r="H54" s="25">
        <f t="shared" si="4"/>
        <v>30000</v>
      </c>
      <c r="I54" s="24"/>
      <c r="J54" s="25">
        <f t="shared" si="3"/>
        <v>0</v>
      </c>
      <c r="K54" s="24"/>
      <c r="L54" s="25">
        <f t="shared" si="5"/>
        <v>0</v>
      </c>
      <c r="M54" s="24"/>
      <c r="N54" s="27">
        <f t="shared" si="6"/>
        <v>0</v>
      </c>
    </row>
    <row r="55" spans="1:14" s="26" customFormat="1" ht="12.75" x14ac:dyDescent="0.2">
      <c r="A55" s="24"/>
      <c r="B55" s="24" t="s">
        <v>356</v>
      </c>
      <c r="C55" s="25"/>
      <c r="D55" s="24"/>
      <c r="E55" s="24"/>
      <c r="F55" s="25">
        <f t="shared" si="2"/>
        <v>0</v>
      </c>
      <c r="G55" s="24"/>
      <c r="H55" s="25">
        <f t="shared" si="4"/>
        <v>0</v>
      </c>
      <c r="I55" s="24"/>
      <c r="J55" s="25">
        <f t="shared" si="3"/>
        <v>0</v>
      </c>
      <c r="K55" s="24"/>
      <c r="L55" s="25">
        <f t="shared" si="5"/>
        <v>0</v>
      </c>
      <c r="M55" s="24"/>
      <c r="N55" s="27">
        <f t="shared" si="6"/>
        <v>0</v>
      </c>
    </row>
    <row r="56" spans="1:14" s="26" customFormat="1" ht="12.75" x14ac:dyDescent="0.2">
      <c r="A56" s="24">
        <v>37</v>
      </c>
      <c r="B56" s="24" t="s">
        <v>357</v>
      </c>
      <c r="C56" s="25">
        <v>25000</v>
      </c>
      <c r="D56" s="24">
        <v>1</v>
      </c>
      <c r="E56" s="24"/>
      <c r="F56" s="25">
        <f t="shared" si="2"/>
        <v>25000</v>
      </c>
      <c r="G56" s="24">
        <v>1</v>
      </c>
      <c r="H56" s="25">
        <f t="shared" si="4"/>
        <v>25000</v>
      </c>
      <c r="I56" s="24"/>
      <c r="J56" s="25">
        <f t="shared" si="3"/>
        <v>0</v>
      </c>
      <c r="K56" s="24"/>
      <c r="L56" s="25">
        <f t="shared" si="5"/>
        <v>0</v>
      </c>
      <c r="M56" s="24"/>
      <c r="N56" s="27">
        <f t="shared" si="6"/>
        <v>0</v>
      </c>
    </row>
    <row r="57" spans="1:14" s="26" customFormat="1" ht="12.75" x14ac:dyDescent="0.2">
      <c r="A57" s="24">
        <v>38</v>
      </c>
      <c r="B57" s="24" t="s">
        <v>358</v>
      </c>
      <c r="C57" s="25">
        <v>1500</v>
      </c>
      <c r="D57" s="24">
        <v>1</v>
      </c>
      <c r="E57" s="24"/>
      <c r="F57" s="25">
        <f t="shared" si="2"/>
        <v>1500</v>
      </c>
      <c r="G57" s="24">
        <v>1</v>
      </c>
      <c r="H57" s="25">
        <f t="shared" si="4"/>
        <v>1500</v>
      </c>
      <c r="I57" s="24"/>
      <c r="J57" s="25">
        <f t="shared" si="3"/>
        <v>0</v>
      </c>
      <c r="K57" s="24"/>
      <c r="L57" s="25">
        <f t="shared" si="5"/>
        <v>0</v>
      </c>
      <c r="M57" s="24"/>
      <c r="N57" s="27">
        <f t="shared" si="6"/>
        <v>0</v>
      </c>
    </row>
    <row r="58" spans="1:14" s="26" customFormat="1" ht="12.75" x14ac:dyDescent="0.2">
      <c r="A58" s="24">
        <v>39</v>
      </c>
      <c r="B58" s="24" t="s">
        <v>359</v>
      </c>
      <c r="C58" s="25">
        <v>5000</v>
      </c>
      <c r="D58" s="24">
        <v>1</v>
      </c>
      <c r="E58" s="24"/>
      <c r="F58" s="25">
        <f t="shared" si="2"/>
        <v>5000</v>
      </c>
      <c r="G58" s="24">
        <v>1</v>
      </c>
      <c r="H58" s="25">
        <f t="shared" si="4"/>
        <v>5000</v>
      </c>
      <c r="I58" s="24"/>
      <c r="J58" s="25">
        <f t="shared" si="3"/>
        <v>0</v>
      </c>
      <c r="K58" s="24"/>
      <c r="L58" s="25">
        <f t="shared" si="5"/>
        <v>0</v>
      </c>
      <c r="M58" s="24"/>
      <c r="N58" s="27">
        <f t="shared" si="6"/>
        <v>0</v>
      </c>
    </row>
    <row r="59" spans="1:14" s="26" customFormat="1" ht="12.75" x14ac:dyDescent="0.2">
      <c r="A59" s="24">
        <v>40</v>
      </c>
      <c r="B59" s="24" t="s">
        <v>360</v>
      </c>
      <c r="C59" s="25">
        <v>3000</v>
      </c>
      <c r="D59" s="24">
        <v>1</v>
      </c>
      <c r="E59" s="24"/>
      <c r="F59" s="25">
        <f t="shared" si="2"/>
        <v>3000</v>
      </c>
      <c r="G59" s="24">
        <v>1</v>
      </c>
      <c r="H59" s="25">
        <f t="shared" si="4"/>
        <v>3000</v>
      </c>
      <c r="I59" s="24"/>
      <c r="J59" s="25">
        <f t="shared" si="3"/>
        <v>0</v>
      </c>
      <c r="K59" s="24"/>
      <c r="L59" s="25">
        <f t="shared" si="5"/>
        <v>0</v>
      </c>
      <c r="M59" s="24"/>
      <c r="N59" s="27">
        <f t="shared" si="6"/>
        <v>0</v>
      </c>
    </row>
    <row r="60" spans="1:14" s="26" customFormat="1" ht="12.75" x14ac:dyDescent="0.2">
      <c r="A60" s="24"/>
      <c r="B60" s="24" t="s">
        <v>361</v>
      </c>
      <c r="C60" s="25"/>
      <c r="D60" s="24"/>
      <c r="E60" s="24"/>
      <c r="F60" s="25">
        <f t="shared" si="2"/>
        <v>0</v>
      </c>
      <c r="G60" s="24"/>
      <c r="H60" s="25">
        <f t="shared" si="4"/>
        <v>0</v>
      </c>
      <c r="I60" s="24"/>
      <c r="J60" s="25">
        <f t="shared" si="3"/>
        <v>0</v>
      </c>
      <c r="K60" s="24"/>
      <c r="L60" s="25">
        <f t="shared" si="5"/>
        <v>0</v>
      </c>
      <c r="M60" s="24"/>
      <c r="N60" s="27">
        <f t="shared" si="6"/>
        <v>0</v>
      </c>
    </row>
    <row r="61" spans="1:14" s="26" customFormat="1" ht="12.75" x14ac:dyDescent="0.2">
      <c r="A61" s="24">
        <v>41</v>
      </c>
      <c r="B61" s="24" t="s">
        <v>362</v>
      </c>
      <c r="C61" s="25">
        <v>2500</v>
      </c>
      <c r="D61" s="24">
        <v>1</v>
      </c>
      <c r="E61" s="24"/>
      <c r="F61" s="25">
        <f t="shared" si="2"/>
        <v>2500</v>
      </c>
      <c r="G61" s="24">
        <v>1</v>
      </c>
      <c r="H61" s="25">
        <f t="shared" si="4"/>
        <v>2500</v>
      </c>
      <c r="I61" s="24"/>
      <c r="J61" s="25">
        <f t="shared" si="3"/>
        <v>0</v>
      </c>
      <c r="K61" s="24"/>
      <c r="L61" s="25">
        <f t="shared" si="5"/>
        <v>0</v>
      </c>
      <c r="M61" s="24"/>
      <c r="N61" s="27">
        <f t="shared" si="6"/>
        <v>0</v>
      </c>
    </row>
    <row r="62" spans="1:14" s="26" customFormat="1" ht="12.75" x14ac:dyDescent="0.2">
      <c r="A62" s="24"/>
      <c r="B62" s="24" t="s">
        <v>363</v>
      </c>
      <c r="C62" s="25"/>
      <c r="D62" s="24"/>
      <c r="E62" s="24"/>
      <c r="F62" s="25">
        <f t="shared" si="2"/>
        <v>0</v>
      </c>
      <c r="G62" s="24"/>
      <c r="H62" s="25">
        <f t="shared" si="4"/>
        <v>0</v>
      </c>
      <c r="I62" s="24"/>
      <c r="J62" s="25">
        <f t="shared" si="3"/>
        <v>0</v>
      </c>
      <c r="K62" s="24"/>
      <c r="L62" s="25">
        <f t="shared" si="5"/>
        <v>0</v>
      </c>
      <c r="M62" s="24"/>
      <c r="N62" s="27">
        <f t="shared" si="6"/>
        <v>0</v>
      </c>
    </row>
    <row r="63" spans="1:14" s="26" customFormat="1" ht="12.75" x14ac:dyDescent="0.2">
      <c r="A63" s="24">
        <v>42</v>
      </c>
      <c r="B63" s="24" t="s">
        <v>364</v>
      </c>
      <c r="C63" s="25">
        <v>4500</v>
      </c>
      <c r="D63" s="24">
        <v>2</v>
      </c>
      <c r="E63" s="24"/>
      <c r="F63" s="25">
        <f t="shared" si="2"/>
        <v>9000</v>
      </c>
      <c r="G63" s="24">
        <v>2</v>
      </c>
      <c r="H63" s="25">
        <f t="shared" si="4"/>
        <v>9000</v>
      </c>
      <c r="I63" s="24"/>
      <c r="J63" s="25">
        <f t="shared" si="3"/>
        <v>0</v>
      </c>
      <c r="K63" s="24"/>
      <c r="L63" s="25">
        <f t="shared" si="5"/>
        <v>0</v>
      </c>
      <c r="M63" s="24"/>
      <c r="N63" s="27">
        <f t="shared" si="6"/>
        <v>0</v>
      </c>
    </row>
    <row r="64" spans="1:14" s="26" customFormat="1" ht="12.75" x14ac:dyDescent="0.2">
      <c r="A64" s="24">
        <v>43</v>
      </c>
      <c r="B64" s="24" t="s">
        <v>365</v>
      </c>
      <c r="C64" s="25">
        <v>4000</v>
      </c>
      <c r="D64" s="24">
        <v>2</v>
      </c>
      <c r="E64" s="24"/>
      <c r="F64" s="25">
        <f t="shared" si="2"/>
        <v>8000</v>
      </c>
      <c r="G64" s="24">
        <v>2</v>
      </c>
      <c r="H64" s="25">
        <f t="shared" si="4"/>
        <v>8000</v>
      </c>
      <c r="I64" s="24"/>
      <c r="J64" s="25">
        <f t="shared" si="3"/>
        <v>0</v>
      </c>
      <c r="K64" s="24"/>
      <c r="L64" s="25">
        <f t="shared" si="5"/>
        <v>0</v>
      </c>
      <c r="M64" s="24"/>
      <c r="N64" s="27">
        <f t="shared" si="6"/>
        <v>0</v>
      </c>
    </row>
    <row r="65" spans="1:14" s="26" customFormat="1" ht="12.75" x14ac:dyDescent="0.2">
      <c r="A65" s="24">
        <v>44</v>
      </c>
      <c r="B65" s="24" t="s">
        <v>366</v>
      </c>
      <c r="C65" s="25">
        <v>600</v>
      </c>
      <c r="D65" s="24">
        <v>2</v>
      </c>
      <c r="E65" s="24"/>
      <c r="F65" s="25">
        <f t="shared" si="2"/>
        <v>1200</v>
      </c>
      <c r="G65" s="24">
        <v>2</v>
      </c>
      <c r="H65" s="25">
        <f t="shared" si="4"/>
        <v>1200</v>
      </c>
      <c r="I65" s="24"/>
      <c r="J65" s="25">
        <f t="shared" si="3"/>
        <v>0</v>
      </c>
      <c r="K65" s="24"/>
      <c r="L65" s="25">
        <f t="shared" si="5"/>
        <v>0</v>
      </c>
      <c r="M65" s="24"/>
      <c r="N65" s="27">
        <f t="shared" si="6"/>
        <v>0</v>
      </c>
    </row>
    <row r="66" spans="1:14" s="26" customFormat="1" ht="12.75" x14ac:dyDescent="0.2">
      <c r="A66" s="24">
        <v>45</v>
      </c>
      <c r="B66" s="24" t="s">
        <v>367</v>
      </c>
      <c r="C66" s="25">
        <v>4000</v>
      </c>
      <c r="D66" s="24">
        <v>1</v>
      </c>
      <c r="E66" s="24"/>
      <c r="F66" s="25">
        <f t="shared" si="2"/>
        <v>4000</v>
      </c>
      <c r="G66" s="24">
        <v>1</v>
      </c>
      <c r="H66" s="25">
        <f t="shared" si="4"/>
        <v>4000</v>
      </c>
      <c r="I66" s="24"/>
      <c r="J66" s="25">
        <f t="shared" si="3"/>
        <v>0</v>
      </c>
      <c r="K66" s="24"/>
      <c r="L66" s="25">
        <f t="shared" si="5"/>
        <v>0</v>
      </c>
      <c r="M66" s="24"/>
      <c r="N66" s="27">
        <f t="shared" si="6"/>
        <v>0</v>
      </c>
    </row>
    <row r="67" spans="1:14" s="26" customFormat="1" ht="12.75" x14ac:dyDescent="0.2">
      <c r="A67" s="24">
        <v>46</v>
      </c>
      <c r="B67" s="24" t="s">
        <v>368</v>
      </c>
      <c r="C67" s="25">
        <v>500</v>
      </c>
      <c r="D67" s="24">
        <v>2</v>
      </c>
      <c r="E67" s="24"/>
      <c r="F67" s="25">
        <f t="shared" si="2"/>
        <v>1000</v>
      </c>
      <c r="G67" s="24">
        <v>2</v>
      </c>
      <c r="H67" s="25">
        <f t="shared" si="4"/>
        <v>1000</v>
      </c>
      <c r="I67" s="24"/>
      <c r="J67" s="25">
        <f t="shared" si="3"/>
        <v>0</v>
      </c>
      <c r="K67" s="24"/>
      <c r="L67" s="25">
        <f t="shared" si="5"/>
        <v>0</v>
      </c>
      <c r="M67" s="24"/>
      <c r="N67" s="27">
        <f t="shared" si="6"/>
        <v>0</v>
      </c>
    </row>
    <row r="68" spans="1:14" s="26" customFormat="1" ht="12.75" x14ac:dyDescent="0.2">
      <c r="A68" s="24">
        <v>47</v>
      </c>
      <c r="B68" s="24" t="s">
        <v>369</v>
      </c>
      <c r="C68" s="25">
        <v>500</v>
      </c>
      <c r="D68" s="24">
        <v>2</v>
      </c>
      <c r="E68" s="24"/>
      <c r="F68" s="25">
        <f t="shared" si="2"/>
        <v>1000</v>
      </c>
      <c r="G68" s="24">
        <v>2</v>
      </c>
      <c r="H68" s="25">
        <f t="shared" si="4"/>
        <v>1000</v>
      </c>
      <c r="I68" s="24"/>
      <c r="J68" s="25">
        <f t="shared" si="3"/>
        <v>0</v>
      </c>
      <c r="K68" s="24"/>
      <c r="L68" s="25">
        <f t="shared" si="5"/>
        <v>0</v>
      </c>
      <c r="M68" s="24"/>
      <c r="N68" s="27">
        <f t="shared" si="6"/>
        <v>0</v>
      </c>
    </row>
    <row r="69" spans="1:14" s="26" customFormat="1" ht="12.75" x14ac:dyDescent="0.2">
      <c r="A69" s="24">
        <v>48</v>
      </c>
      <c r="B69" s="24" t="s">
        <v>370</v>
      </c>
      <c r="C69" s="25">
        <v>500</v>
      </c>
      <c r="D69" s="24">
        <v>4</v>
      </c>
      <c r="E69" s="24"/>
      <c r="F69" s="25">
        <f t="shared" si="2"/>
        <v>2000</v>
      </c>
      <c r="G69" s="24">
        <v>4</v>
      </c>
      <c r="H69" s="25">
        <f t="shared" si="4"/>
        <v>2000</v>
      </c>
      <c r="I69" s="24"/>
      <c r="J69" s="25">
        <f t="shared" si="3"/>
        <v>0</v>
      </c>
      <c r="K69" s="24"/>
      <c r="L69" s="25">
        <f t="shared" si="5"/>
        <v>0</v>
      </c>
      <c r="M69" s="24"/>
      <c r="N69" s="27">
        <f t="shared" si="6"/>
        <v>0</v>
      </c>
    </row>
    <row r="70" spans="1:14" s="26" customFormat="1" ht="12.75" x14ac:dyDescent="0.2">
      <c r="A70" s="24">
        <v>49</v>
      </c>
      <c r="B70" s="24" t="s">
        <v>371</v>
      </c>
      <c r="C70" s="25">
        <v>25000</v>
      </c>
      <c r="D70" s="24">
        <v>1</v>
      </c>
      <c r="E70" s="24"/>
      <c r="F70" s="25">
        <f t="shared" si="2"/>
        <v>25000</v>
      </c>
      <c r="G70" s="24">
        <v>1</v>
      </c>
      <c r="H70" s="25">
        <f t="shared" si="4"/>
        <v>25000</v>
      </c>
      <c r="I70" s="24"/>
      <c r="J70" s="25">
        <f t="shared" si="3"/>
        <v>0</v>
      </c>
      <c r="K70" s="24"/>
      <c r="L70" s="25">
        <f t="shared" si="5"/>
        <v>0</v>
      </c>
      <c r="M70" s="24"/>
      <c r="N70" s="27">
        <f t="shared" si="6"/>
        <v>0</v>
      </c>
    </row>
    <row r="71" spans="1:14" s="26" customFormat="1" ht="12.75" x14ac:dyDescent="0.2">
      <c r="A71" s="24">
        <v>50</v>
      </c>
      <c r="B71" s="24" t="s">
        <v>240</v>
      </c>
      <c r="C71" s="25">
        <v>280</v>
      </c>
      <c r="D71" s="24">
        <v>1</v>
      </c>
      <c r="E71" s="24"/>
      <c r="F71" s="25">
        <f t="shared" si="2"/>
        <v>280</v>
      </c>
      <c r="G71" s="24">
        <v>1</v>
      </c>
      <c r="H71" s="25">
        <f t="shared" si="4"/>
        <v>280</v>
      </c>
      <c r="I71" s="24"/>
      <c r="J71" s="25">
        <f t="shared" si="3"/>
        <v>0</v>
      </c>
      <c r="K71" s="24"/>
      <c r="L71" s="25">
        <f t="shared" si="5"/>
        <v>0</v>
      </c>
      <c r="M71" s="24"/>
      <c r="N71" s="27">
        <f t="shared" si="6"/>
        <v>0</v>
      </c>
    </row>
    <row r="72" spans="1:14" s="26" customFormat="1" ht="12.75" x14ac:dyDescent="0.2">
      <c r="A72" s="24">
        <v>51</v>
      </c>
      <c r="B72" s="24" t="s">
        <v>372</v>
      </c>
      <c r="C72" s="25">
        <v>4000</v>
      </c>
      <c r="D72" s="24">
        <v>1</v>
      </c>
      <c r="E72" s="24"/>
      <c r="F72" s="25">
        <f t="shared" si="2"/>
        <v>4000</v>
      </c>
      <c r="G72" s="24">
        <v>1</v>
      </c>
      <c r="H72" s="25">
        <f t="shared" si="4"/>
        <v>4000</v>
      </c>
      <c r="I72" s="24"/>
      <c r="J72" s="25">
        <f t="shared" si="3"/>
        <v>0</v>
      </c>
      <c r="K72" s="24"/>
      <c r="L72" s="25">
        <f t="shared" si="5"/>
        <v>0</v>
      </c>
      <c r="M72" s="24"/>
      <c r="N72" s="27">
        <f t="shared" si="6"/>
        <v>0</v>
      </c>
    </row>
    <row r="73" spans="1:14" s="26" customFormat="1" ht="12.75" x14ac:dyDescent="0.2">
      <c r="A73" s="24">
        <v>52</v>
      </c>
      <c r="B73" s="24" t="s">
        <v>373</v>
      </c>
      <c r="C73" s="25">
        <v>1400</v>
      </c>
      <c r="D73" s="24">
        <v>1</v>
      </c>
      <c r="E73" s="24"/>
      <c r="F73" s="25">
        <f t="shared" si="2"/>
        <v>1400</v>
      </c>
      <c r="G73" s="24">
        <v>1</v>
      </c>
      <c r="H73" s="25">
        <f t="shared" si="4"/>
        <v>1400</v>
      </c>
      <c r="I73" s="24"/>
      <c r="J73" s="25">
        <f t="shared" si="3"/>
        <v>0</v>
      </c>
      <c r="K73" s="24"/>
      <c r="L73" s="25">
        <f t="shared" si="5"/>
        <v>0</v>
      </c>
      <c r="M73" s="24"/>
      <c r="N73" s="27">
        <f t="shared" si="6"/>
        <v>0</v>
      </c>
    </row>
    <row r="74" spans="1:14" s="26" customFormat="1" ht="12.75" x14ac:dyDescent="0.2">
      <c r="A74" s="24">
        <v>53</v>
      </c>
      <c r="B74" s="24" t="s">
        <v>374</v>
      </c>
      <c r="C74" s="25">
        <v>700</v>
      </c>
      <c r="D74" s="24">
        <v>2</v>
      </c>
      <c r="E74" s="24"/>
      <c r="F74" s="25">
        <f t="shared" si="2"/>
        <v>1400</v>
      </c>
      <c r="G74" s="24">
        <v>2</v>
      </c>
      <c r="H74" s="25">
        <f t="shared" si="4"/>
        <v>1400</v>
      </c>
      <c r="I74" s="24"/>
      <c r="J74" s="25">
        <f t="shared" si="3"/>
        <v>0</v>
      </c>
      <c r="K74" s="24"/>
      <c r="L74" s="25">
        <f t="shared" si="5"/>
        <v>0</v>
      </c>
      <c r="M74" s="24"/>
      <c r="N74" s="27">
        <f t="shared" si="6"/>
        <v>0</v>
      </c>
    </row>
    <row r="75" spans="1:14" s="26" customFormat="1" ht="12.75" x14ac:dyDescent="0.2">
      <c r="A75" s="24">
        <v>54</v>
      </c>
      <c r="B75" s="24" t="s">
        <v>375</v>
      </c>
      <c r="C75" s="25">
        <v>15000</v>
      </c>
      <c r="D75" s="24">
        <v>1</v>
      </c>
      <c r="E75" s="24"/>
      <c r="F75" s="25">
        <f t="shared" si="2"/>
        <v>15000</v>
      </c>
      <c r="G75" s="24">
        <v>1</v>
      </c>
      <c r="H75" s="25">
        <f t="shared" si="4"/>
        <v>15000</v>
      </c>
      <c r="I75" s="24"/>
      <c r="J75" s="25">
        <f t="shared" si="3"/>
        <v>0</v>
      </c>
      <c r="K75" s="24"/>
      <c r="L75" s="25">
        <f t="shared" si="5"/>
        <v>0</v>
      </c>
      <c r="M75" s="24"/>
      <c r="N75" s="27">
        <f t="shared" si="6"/>
        <v>0</v>
      </c>
    </row>
    <row r="76" spans="1:14" s="26" customFormat="1" ht="12.75" x14ac:dyDescent="0.2">
      <c r="A76" s="24">
        <v>55</v>
      </c>
      <c r="B76" s="24" t="s">
        <v>376</v>
      </c>
      <c r="C76" s="25">
        <v>100</v>
      </c>
      <c r="D76" s="24">
        <v>4</v>
      </c>
      <c r="E76" s="24"/>
      <c r="F76" s="25">
        <f t="shared" si="2"/>
        <v>400</v>
      </c>
      <c r="G76" s="24">
        <v>4</v>
      </c>
      <c r="H76" s="25">
        <f t="shared" si="4"/>
        <v>400</v>
      </c>
      <c r="I76" s="24"/>
      <c r="J76" s="25">
        <f t="shared" si="3"/>
        <v>0</v>
      </c>
      <c r="K76" s="24"/>
      <c r="L76" s="25">
        <f t="shared" si="5"/>
        <v>0</v>
      </c>
      <c r="M76" s="24"/>
      <c r="N76" s="27">
        <f t="shared" si="6"/>
        <v>0</v>
      </c>
    </row>
    <row r="77" spans="1:14" s="26" customFormat="1" ht="12.75" x14ac:dyDescent="0.2">
      <c r="A77" s="24"/>
      <c r="B77" s="28" t="s">
        <v>377</v>
      </c>
      <c r="C77" s="25"/>
      <c r="D77" s="24"/>
      <c r="E77" s="24"/>
      <c r="F77" s="25">
        <f t="shared" si="2"/>
        <v>0</v>
      </c>
      <c r="G77" s="24"/>
      <c r="H77" s="25">
        <f t="shared" si="4"/>
        <v>0</v>
      </c>
      <c r="I77" s="24"/>
      <c r="J77" s="25">
        <f t="shared" si="3"/>
        <v>0</v>
      </c>
      <c r="K77" s="24"/>
      <c r="L77" s="25">
        <f t="shared" si="5"/>
        <v>0</v>
      </c>
      <c r="M77" s="24"/>
      <c r="N77" s="27">
        <f t="shared" si="6"/>
        <v>0</v>
      </c>
    </row>
    <row r="78" spans="1:14" s="26" customFormat="1" ht="12.75" x14ac:dyDescent="0.2">
      <c r="A78" s="24">
        <v>56</v>
      </c>
      <c r="B78" s="24" t="s">
        <v>378</v>
      </c>
      <c r="C78" s="25">
        <v>1425</v>
      </c>
      <c r="D78" s="24">
        <v>98</v>
      </c>
      <c r="E78" s="24"/>
      <c r="F78" s="25">
        <f t="shared" si="2"/>
        <v>139650</v>
      </c>
      <c r="G78" s="24">
        <v>25</v>
      </c>
      <c r="H78" s="25">
        <f t="shared" si="4"/>
        <v>35625</v>
      </c>
      <c r="I78" s="24">
        <v>25</v>
      </c>
      <c r="J78" s="25">
        <f t="shared" si="3"/>
        <v>35625</v>
      </c>
      <c r="K78" s="24">
        <v>24</v>
      </c>
      <c r="L78" s="25">
        <f t="shared" si="5"/>
        <v>34200</v>
      </c>
      <c r="M78" s="24">
        <v>24</v>
      </c>
      <c r="N78" s="27">
        <f t="shared" si="6"/>
        <v>34200</v>
      </c>
    </row>
    <row r="79" spans="1:14" s="26" customFormat="1" ht="12.75" x14ac:dyDescent="0.2">
      <c r="A79" s="24"/>
      <c r="B79" s="28" t="s">
        <v>262</v>
      </c>
      <c r="C79" s="25"/>
      <c r="D79" s="24"/>
      <c r="E79" s="24"/>
      <c r="F79" s="25">
        <f t="shared" si="2"/>
        <v>0</v>
      </c>
      <c r="G79" s="24"/>
      <c r="H79" s="25">
        <f t="shared" si="4"/>
        <v>0</v>
      </c>
      <c r="I79" s="24"/>
      <c r="J79" s="25">
        <f t="shared" si="3"/>
        <v>0</v>
      </c>
      <c r="K79" s="24"/>
      <c r="L79" s="25">
        <f t="shared" si="5"/>
        <v>0</v>
      </c>
      <c r="M79" s="24"/>
      <c r="N79" s="27">
        <f t="shared" si="6"/>
        <v>0</v>
      </c>
    </row>
    <row r="80" spans="1:14" s="26" customFormat="1" ht="12.75" x14ac:dyDescent="0.2">
      <c r="A80" s="24"/>
      <c r="B80" s="24" t="s">
        <v>379</v>
      </c>
      <c r="C80" s="25">
        <v>12500</v>
      </c>
      <c r="D80" s="24">
        <v>2</v>
      </c>
      <c r="E80" s="24"/>
      <c r="F80" s="25">
        <f t="shared" si="2"/>
        <v>25000</v>
      </c>
      <c r="G80" s="24">
        <v>2</v>
      </c>
      <c r="H80" s="25">
        <f t="shared" si="4"/>
        <v>25000</v>
      </c>
      <c r="I80" s="24"/>
      <c r="J80" s="25">
        <f t="shared" si="3"/>
        <v>0</v>
      </c>
      <c r="K80" s="24"/>
      <c r="L80" s="25">
        <f t="shared" si="5"/>
        <v>0</v>
      </c>
      <c r="M80" s="24"/>
      <c r="N80" s="27">
        <f t="shared" si="6"/>
        <v>0</v>
      </c>
    </row>
    <row r="81" spans="1:14" s="26" customFormat="1" ht="12.75" x14ac:dyDescent="0.2">
      <c r="A81" s="24"/>
      <c r="B81" s="24" t="s">
        <v>380</v>
      </c>
      <c r="C81" s="25">
        <v>17000</v>
      </c>
      <c r="D81" s="24">
        <v>1</v>
      </c>
      <c r="E81" s="24"/>
      <c r="F81" s="25">
        <f t="shared" si="2"/>
        <v>17000</v>
      </c>
      <c r="G81" s="24">
        <v>1</v>
      </c>
      <c r="H81" s="25">
        <f t="shared" si="4"/>
        <v>17000</v>
      </c>
      <c r="I81" s="24"/>
      <c r="J81" s="25">
        <f t="shared" si="3"/>
        <v>0</v>
      </c>
      <c r="K81" s="24"/>
      <c r="L81" s="25">
        <f t="shared" si="5"/>
        <v>0</v>
      </c>
      <c r="M81" s="24"/>
      <c r="N81" s="27">
        <f t="shared" si="6"/>
        <v>0</v>
      </c>
    </row>
    <row r="82" spans="1:14" s="26" customFormat="1" ht="12.75" x14ac:dyDescent="0.2">
      <c r="A82" s="24"/>
      <c r="B82" s="24" t="s">
        <v>381</v>
      </c>
      <c r="C82" s="25">
        <v>11000</v>
      </c>
      <c r="D82" s="24">
        <v>5</v>
      </c>
      <c r="E82" s="24"/>
      <c r="F82" s="25">
        <f t="shared" si="2"/>
        <v>55000</v>
      </c>
      <c r="G82" s="24">
        <v>5</v>
      </c>
      <c r="H82" s="25">
        <f t="shared" si="4"/>
        <v>55000</v>
      </c>
      <c r="I82" s="24"/>
      <c r="J82" s="25">
        <f t="shared" si="3"/>
        <v>0</v>
      </c>
      <c r="K82" s="24"/>
      <c r="L82" s="25">
        <f t="shared" si="5"/>
        <v>0</v>
      </c>
      <c r="M82" s="24"/>
      <c r="N82" s="27">
        <f t="shared" si="6"/>
        <v>0</v>
      </c>
    </row>
    <row r="83" spans="1:14" s="26" customFormat="1" ht="12.75" x14ac:dyDescent="0.2">
      <c r="A83" s="24"/>
      <c r="B83" s="24" t="s">
        <v>382</v>
      </c>
      <c r="C83" s="25">
        <v>15210</v>
      </c>
      <c r="D83" s="24">
        <v>1</v>
      </c>
      <c r="E83" s="24"/>
      <c r="F83" s="25">
        <f t="shared" si="2"/>
        <v>15210</v>
      </c>
      <c r="G83" s="24">
        <v>1</v>
      </c>
      <c r="H83" s="25">
        <f t="shared" si="4"/>
        <v>15210</v>
      </c>
      <c r="I83" s="24"/>
      <c r="J83" s="25">
        <f t="shared" si="3"/>
        <v>0</v>
      </c>
      <c r="K83" s="24"/>
      <c r="L83" s="25">
        <f t="shared" si="5"/>
        <v>0</v>
      </c>
      <c r="M83" s="24"/>
      <c r="N83" s="27">
        <f t="shared" si="6"/>
        <v>0</v>
      </c>
    </row>
    <row r="84" spans="1:14" s="26" customFormat="1" ht="12.75" x14ac:dyDescent="0.2">
      <c r="A84" s="24"/>
      <c r="B84" s="24" t="s">
        <v>383</v>
      </c>
      <c r="C84" s="25">
        <v>36000</v>
      </c>
      <c r="D84" s="24">
        <v>1</v>
      </c>
      <c r="E84" s="24"/>
      <c r="F84" s="25">
        <f t="shared" si="2"/>
        <v>36000</v>
      </c>
      <c r="G84" s="24">
        <v>1</v>
      </c>
      <c r="H84" s="25">
        <f t="shared" si="4"/>
        <v>36000</v>
      </c>
      <c r="I84" s="24"/>
      <c r="J84" s="25">
        <f t="shared" si="3"/>
        <v>0</v>
      </c>
      <c r="K84" s="24"/>
      <c r="L84" s="25">
        <f t="shared" si="5"/>
        <v>0</v>
      </c>
      <c r="M84" s="24"/>
      <c r="N84" s="27">
        <f t="shared" si="6"/>
        <v>0</v>
      </c>
    </row>
    <row r="85" spans="1:14" s="26" customFormat="1" ht="12.75" x14ac:dyDescent="0.2">
      <c r="A85" s="24"/>
      <c r="B85" s="24" t="s">
        <v>384</v>
      </c>
      <c r="C85" s="25">
        <v>16300</v>
      </c>
      <c r="D85" s="24">
        <v>1</v>
      </c>
      <c r="E85" s="24"/>
      <c r="F85" s="25">
        <f t="shared" si="2"/>
        <v>16300</v>
      </c>
      <c r="G85" s="24">
        <v>1</v>
      </c>
      <c r="H85" s="25">
        <f t="shared" si="4"/>
        <v>16300</v>
      </c>
      <c r="I85" s="24"/>
      <c r="J85" s="25">
        <f t="shared" si="3"/>
        <v>0</v>
      </c>
      <c r="K85" s="24"/>
      <c r="L85" s="25">
        <f t="shared" si="5"/>
        <v>0</v>
      </c>
      <c r="M85" s="24"/>
      <c r="N85" s="27">
        <f t="shared" si="6"/>
        <v>0</v>
      </c>
    </row>
    <row r="86" spans="1:14" s="26" customFormat="1" ht="12.75" x14ac:dyDescent="0.2">
      <c r="A86" s="24"/>
      <c r="B86" s="24" t="s">
        <v>385</v>
      </c>
      <c r="C86" s="25">
        <v>3800</v>
      </c>
      <c r="D86" s="24">
        <v>2</v>
      </c>
      <c r="E86" s="24"/>
      <c r="F86" s="25">
        <f t="shared" si="2"/>
        <v>7600</v>
      </c>
      <c r="G86" s="24">
        <v>2</v>
      </c>
      <c r="H86" s="25">
        <f t="shared" si="4"/>
        <v>7600</v>
      </c>
      <c r="I86" s="24"/>
      <c r="J86" s="25">
        <f t="shared" si="3"/>
        <v>0</v>
      </c>
      <c r="K86" s="24"/>
      <c r="L86" s="25">
        <f t="shared" si="5"/>
        <v>0</v>
      </c>
      <c r="M86" s="24"/>
      <c r="N86" s="27">
        <f t="shared" si="6"/>
        <v>0</v>
      </c>
    </row>
    <row r="87" spans="1:14" s="26" customFormat="1" ht="12.75" x14ac:dyDescent="0.2">
      <c r="A87" s="24"/>
      <c r="B87" s="24" t="s">
        <v>386</v>
      </c>
      <c r="C87" s="25">
        <v>39400</v>
      </c>
      <c r="D87" s="24">
        <v>1</v>
      </c>
      <c r="E87" s="24"/>
      <c r="F87" s="25">
        <f t="shared" si="2"/>
        <v>39400</v>
      </c>
      <c r="G87" s="24">
        <v>1</v>
      </c>
      <c r="H87" s="25">
        <f t="shared" si="4"/>
        <v>39400</v>
      </c>
      <c r="I87" s="24"/>
      <c r="J87" s="25">
        <f t="shared" si="3"/>
        <v>0</v>
      </c>
      <c r="K87" s="24"/>
      <c r="L87" s="25">
        <f t="shared" si="5"/>
        <v>0</v>
      </c>
      <c r="M87" s="24"/>
      <c r="N87" s="27">
        <f t="shared" si="6"/>
        <v>0</v>
      </c>
    </row>
    <row r="88" spans="1:14" s="26" customFormat="1" ht="12.75" x14ac:dyDescent="0.2">
      <c r="A88" s="24"/>
      <c r="B88" s="24"/>
      <c r="C88" s="25"/>
      <c r="D88" s="24"/>
      <c r="E88" s="24"/>
      <c r="F88" s="25">
        <f t="shared" si="2"/>
        <v>0</v>
      </c>
      <c r="G88" s="24"/>
      <c r="H88" s="25">
        <f t="shared" si="4"/>
        <v>0</v>
      </c>
      <c r="I88" s="24"/>
      <c r="J88" s="25">
        <f t="shared" si="3"/>
        <v>0</v>
      </c>
      <c r="K88" s="24"/>
      <c r="L88" s="25">
        <f t="shared" si="5"/>
        <v>0</v>
      </c>
      <c r="M88" s="24"/>
      <c r="N88" s="27">
        <f t="shared" si="6"/>
        <v>0</v>
      </c>
    </row>
    <row r="89" spans="1:14" s="26" customFormat="1" ht="12.75" x14ac:dyDescent="0.2">
      <c r="A89" s="24"/>
      <c r="B89" s="24" t="s">
        <v>238</v>
      </c>
      <c r="C89" s="25">
        <v>80</v>
      </c>
      <c r="D89" s="24">
        <v>1500</v>
      </c>
      <c r="E89" s="24"/>
      <c r="F89" s="25">
        <f t="shared" si="2"/>
        <v>120000</v>
      </c>
      <c r="G89" s="24">
        <v>200</v>
      </c>
      <c r="H89" s="25">
        <f t="shared" si="4"/>
        <v>16000</v>
      </c>
      <c r="I89" s="24">
        <v>400</v>
      </c>
      <c r="J89" s="25">
        <f t="shared" si="3"/>
        <v>32000</v>
      </c>
      <c r="K89" s="24">
        <v>400</v>
      </c>
      <c r="L89" s="25">
        <f t="shared" si="5"/>
        <v>32000</v>
      </c>
      <c r="M89" s="24">
        <v>500</v>
      </c>
      <c r="N89" s="27">
        <f t="shared" si="6"/>
        <v>40000</v>
      </c>
    </row>
    <row r="90" spans="1:14" x14ac:dyDescent="0.25">
      <c r="A90" s="4"/>
      <c r="B90" s="4"/>
      <c r="C90" s="4"/>
      <c r="D90" s="4"/>
      <c r="E90" s="4"/>
      <c r="F90" s="4"/>
      <c r="G90" s="4"/>
      <c r="H90" s="25">
        <f t="shared" si="4"/>
        <v>0</v>
      </c>
      <c r="I90" s="4"/>
      <c r="J90" s="4"/>
      <c r="K90" s="4"/>
      <c r="L90" s="22"/>
      <c r="M90" s="4"/>
      <c r="N90" s="23">
        <f t="shared" si="6"/>
        <v>0</v>
      </c>
    </row>
    <row r="91" spans="1:14" x14ac:dyDescent="0.25">
      <c r="A91" s="33" t="s">
        <v>18</v>
      </c>
      <c r="B91" s="4"/>
      <c r="C91" s="4"/>
      <c r="D91" s="4"/>
      <c r="E91" s="4"/>
      <c r="F91" s="37">
        <f>SUM(F13:F90)</f>
        <v>1252590</v>
      </c>
      <c r="G91" s="4"/>
      <c r="H91" s="23">
        <f>SUM(H13:H90)</f>
        <v>870945</v>
      </c>
      <c r="I91" s="4"/>
      <c r="J91" s="23">
        <f>SUM(J13:J90)</f>
        <v>181425</v>
      </c>
      <c r="K91" s="4"/>
      <c r="L91" s="23">
        <f>SUM(L13:L90)</f>
        <v>123050</v>
      </c>
      <c r="M91" s="4"/>
      <c r="N91" s="23">
        <f>SUM(N13:N90)</f>
        <v>74200</v>
      </c>
    </row>
    <row r="92" spans="1:14" s="8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8" customFormat="1" x14ac:dyDescent="0.25">
      <c r="A93" s="18" t="s">
        <v>26</v>
      </c>
      <c r="B93" s="6"/>
      <c r="C93" s="6"/>
      <c r="D93" s="6"/>
      <c r="E93" s="6"/>
      <c r="F93" s="6"/>
      <c r="G93" s="6"/>
      <c r="H93" s="7"/>
      <c r="I93" s="7"/>
      <c r="J93" s="7"/>
      <c r="K93" s="7"/>
      <c r="L93" s="7"/>
    </row>
    <row r="94" spans="1:14" s="8" customFormat="1" ht="14.45" customHeight="1" x14ac:dyDescent="0.25">
      <c r="B94" s="7"/>
      <c r="C94" s="7"/>
      <c r="D94" s="7"/>
      <c r="E94" s="7"/>
      <c r="F94" s="7"/>
      <c r="G94" s="7"/>
      <c r="H94" s="15"/>
      <c r="I94" s="7"/>
      <c r="K94"/>
      <c r="L94"/>
      <c r="M94"/>
    </row>
    <row r="95" spans="1:14" s="8" customFormat="1" ht="14.45" customHeight="1" x14ac:dyDescent="0.25">
      <c r="B95" s="7" t="s">
        <v>161</v>
      </c>
      <c r="C95" s="7"/>
      <c r="D95" s="7"/>
      <c r="E95" s="7"/>
      <c r="F95" s="7"/>
      <c r="G95" s="7"/>
      <c r="H95" s="15"/>
      <c r="I95" s="7"/>
      <c r="K95"/>
      <c r="L95"/>
      <c r="M95"/>
    </row>
    <row r="96" spans="1:14" s="8" customFormat="1" ht="14.45" customHeight="1" x14ac:dyDescent="0.25">
      <c r="B96" s="7" t="s">
        <v>318</v>
      </c>
      <c r="C96" s="7"/>
      <c r="D96" s="7"/>
      <c r="E96" s="7"/>
      <c r="F96" s="7"/>
      <c r="G96" s="7"/>
      <c r="H96" s="15"/>
      <c r="I96" s="7"/>
      <c r="K96"/>
      <c r="L96"/>
      <c r="M96"/>
    </row>
    <row r="97" spans="2:13" s="8" customFormat="1" ht="20.45" customHeight="1" x14ac:dyDescent="0.25">
      <c r="B97" s="17" t="s">
        <v>27</v>
      </c>
      <c r="C97" s="7"/>
      <c r="D97" s="7"/>
      <c r="H97" s="7"/>
      <c r="K97"/>
      <c r="L97"/>
      <c r="M97"/>
    </row>
    <row r="98" spans="2:13" s="8" customFormat="1" x14ac:dyDescent="0.25">
      <c r="B98" s="7"/>
      <c r="C98" s="7"/>
      <c r="D98" s="7"/>
      <c r="H98" s="7"/>
      <c r="K98"/>
      <c r="L98"/>
      <c r="M98"/>
    </row>
    <row r="99" spans="2:13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1"/>
  <sheetViews>
    <sheetView topLeftCell="A46" zoomScaleSheetLayoutView="100" workbookViewId="0">
      <selection activeCell="B67" sqref="B67"/>
    </sheetView>
  </sheetViews>
  <sheetFormatPr defaultRowHeight="15" x14ac:dyDescent="0.25"/>
  <cols>
    <col min="1" max="1" width="6" customWidth="1"/>
    <col min="2" max="2" width="24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143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126</v>
      </c>
      <c r="B8" s="54"/>
      <c r="C8" s="54"/>
      <c r="D8" s="54"/>
      <c r="E8" s="54"/>
      <c r="F8" s="20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21" t="s">
        <v>24</v>
      </c>
      <c r="E11" s="21" t="s">
        <v>7</v>
      </c>
      <c r="F11" s="60"/>
      <c r="G11" s="20" t="s">
        <v>16</v>
      </c>
      <c r="H11" s="21" t="s">
        <v>17</v>
      </c>
      <c r="I11" s="21" t="s">
        <v>16</v>
      </c>
      <c r="J11" s="21" t="s">
        <v>17</v>
      </c>
      <c r="K11" s="21" t="s">
        <v>16</v>
      </c>
      <c r="L11" s="21" t="s">
        <v>17</v>
      </c>
      <c r="M11" s="21" t="s">
        <v>16</v>
      </c>
      <c r="N11" s="21" t="s">
        <v>17</v>
      </c>
    </row>
    <row r="12" spans="1:14" x14ac:dyDescent="0.25">
      <c r="A12" s="4"/>
      <c r="B12" s="4" t="s">
        <v>34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387</v>
      </c>
      <c r="C13" s="25">
        <v>590</v>
      </c>
      <c r="D13" s="24">
        <v>12</v>
      </c>
      <c r="E13" s="24"/>
      <c r="F13" s="25">
        <f>D13*C13</f>
        <v>7080</v>
      </c>
      <c r="G13" s="24">
        <v>3</v>
      </c>
      <c r="H13" s="27">
        <f t="shared" ref="H13:H15" si="0">G13*C13</f>
        <v>1770</v>
      </c>
      <c r="I13" s="24">
        <v>3</v>
      </c>
      <c r="J13" s="25">
        <f>I13*C13</f>
        <v>1770</v>
      </c>
      <c r="K13" s="24">
        <v>3</v>
      </c>
      <c r="L13" s="27">
        <f t="shared" ref="L13:L62" si="1">K13*C13</f>
        <v>1770</v>
      </c>
      <c r="M13" s="24">
        <v>3</v>
      </c>
      <c r="N13" s="27">
        <f t="shared" ref="N13:N19" si="2">M13*C13</f>
        <v>1770</v>
      </c>
    </row>
    <row r="14" spans="1:14" s="26" customFormat="1" ht="12.75" x14ac:dyDescent="0.2">
      <c r="A14" s="24">
        <v>2</v>
      </c>
      <c r="B14" s="24" t="s">
        <v>388</v>
      </c>
      <c r="C14" s="25">
        <v>590</v>
      </c>
      <c r="D14" s="24">
        <v>8</v>
      </c>
      <c r="E14" s="24"/>
      <c r="F14" s="25">
        <f t="shared" ref="F14:F62" si="3">D14*C14</f>
        <v>4720</v>
      </c>
      <c r="G14" s="24">
        <v>2</v>
      </c>
      <c r="H14" s="27">
        <f t="shared" si="0"/>
        <v>1180</v>
      </c>
      <c r="I14" s="24">
        <v>2</v>
      </c>
      <c r="J14" s="25">
        <f t="shared" ref="J14:J62" si="4">I14*C14</f>
        <v>1180</v>
      </c>
      <c r="K14" s="24">
        <v>2</v>
      </c>
      <c r="L14" s="27">
        <f t="shared" si="1"/>
        <v>1180</v>
      </c>
      <c r="M14" s="24">
        <v>2</v>
      </c>
      <c r="N14" s="27">
        <f t="shared" si="2"/>
        <v>1180</v>
      </c>
    </row>
    <row r="15" spans="1:14" s="26" customFormat="1" ht="12.75" x14ac:dyDescent="0.2">
      <c r="A15" s="24">
        <v>3</v>
      </c>
      <c r="B15" s="24" t="s">
        <v>389</v>
      </c>
      <c r="C15" s="25">
        <v>350</v>
      </c>
      <c r="D15" s="24">
        <v>4</v>
      </c>
      <c r="E15" s="24"/>
      <c r="F15" s="25">
        <f t="shared" si="3"/>
        <v>1400</v>
      </c>
      <c r="G15" s="24">
        <v>1</v>
      </c>
      <c r="H15" s="27">
        <f t="shared" si="0"/>
        <v>350</v>
      </c>
      <c r="I15" s="24">
        <v>1</v>
      </c>
      <c r="J15" s="25">
        <f t="shared" si="4"/>
        <v>350</v>
      </c>
      <c r="K15" s="24">
        <v>1</v>
      </c>
      <c r="L15" s="27">
        <f t="shared" si="1"/>
        <v>350</v>
      </c>
      <c r="M15" s="24">
        <v>1</v>
      </c>
      <c r="N15" s="27">
        <f t="shared" si="2"/>
        <v>350</v>
      </c>
    </row>
    <row r="16" spans="1:14" s="26" customFormat="1" ht="12.75" x14ac:dyDescent="0.2">
      <c r="A16" s="24">
        <v>4</v>
      </c>
      <c r="B16" s="24" t="s">
        <v>390</v>
      </c>
      <c r="C16" s="25">
        <v>350</v>
      </c>
      <c r="D16" s="24">
        <v>4</v>
      </c>
      <c r="E16" s="24"/>
      <c r="F16" s="25">
        <f t="shared" si="3"/>
        <v>1400</v>
      </c>
      <c r="G16" s="24">
        <v>1</v>
      </c>
      <c r="H16" s="27">
        <f>G16*C16</f>
        <v>350</v>
      </c>
      <c r="I16" s="24">
        <v>1</v>
      </c>
      <c r="J16" s="25">
        <f t="shared" si="4"/>
        <v>350</v>
      </c>
      <c r="K16" s="24">
        <v>1</v>
      </c>
      <c r="L16" s="27">
        <f t="shared" si="1"/>
        <v>350</v>
      </c>
      <c r="M16" s="24">
        <v>1</v>
      </c>
      <c r="N16" s="27">
        <f t="shared" si="2"/>
        <v>350</v>
      </c>
    </row>
    <row r="17" spans="1:14" s="26" customFormat="1" ht="12.75" x14ac:dyDescent="0.2">
      <c r="A17" s="24">
        <v>5</v>
      </c>
      <c r="B17" s="24" t="s">
        <v>391</v>
      </c>
      <c r="C17" s="25">
        <v>350</v>
      </c>
      <c r="D17" s="24">
        <v>4</v>
      </c>
      <c r="E17" s="24"/>
      <c r="F17" s="25">
        <f t="shared" si="3"/>
        <v>1400</v>
      </c>
      <c r="G17" s="24">
        <v>1</v>
      </c>
      <c r="H17" s="27">
        <f t="shared" ref="H17:H62" si="5">G17*C17</f>
        <v>350</v>
      </c>
      <c r="I17" s="24">
        <v>1</v>
      </c>
      <c r="J17" s="25">
        <f t="shared" si="4"/>
        <v>350</v>
      </c>
      <c r="K17" s="24">
        <v>1</v>
      </c>
      <c r="L17" s="27">
        <f t="shared" si="1"/>
        <v>350</v>
      </c>
      <c r="M17" s="24">
        <v>1</v>
      </c>
      <c r="N17" s="27">
        <f t="shared" si="2"/>
        <v>350</v>
      </c>
    </row>
    <row r="18" spans="1:14" s="26" customFormat="1" ht="12.75" x14ac:dyDescent="0.2">
      <c r="A18" s="24">
        <v>6</v>
      </c>
      <c r="B18" s="24" t="s">
        <v>389</v>
      </c>
      <c r="C18" s="25">
        <v>350</v>
      </c>
      <c r="D18" s="24">
        <v>8</v>
      </c>
      <c r="E18" s="24"/>
      <c r="F18" s="25">
        <f t="shared" si="3"/>
        <v>2800</v>
      </c>
      <c r="G18" s="24">
        <v>2</v>
      </c>
      <c r="H18" s="27">
        <f t="shared" si="5"/>
        <v>700</v>
      </c>
      <c r="I18" s="24">
        <v>2</v>
      </c>
      <c r="J18" s="25">
        <f t="shared" si="4"/>
        <v>700</v>
      </c>
      <c r="K18" s="24">
        <v>2</v>
      </c>
      <c r="L18" s="27">
        <f t="shared" si="1"/>
        <v>700</v>
      </c>
      <c r="M18" s="24">
        <v>2</v>
      </c>
      <c r="N18" s="27">
        <f t="shared" si="2"/>
        <v>700</v>
      </c>
    </row>
    <row r="19" spans="1:14" s="26" customFormat="1" ht="12.75" x14ac:dyDescent="0.2">
      <c r="A19" s="24">
        <v>7</v>
      </c>
      <c r="B19" s="24" t="s">
        <v>132</v>
      </c>
      <c r="C19" s="25">
        <v>410</v>
      </c>
      <c r="D19" s="24">
        <v>8</v>
      </c>
      <c r="E19" s="24"/>
      <c r="F19" s="25">
        <f t="shared" si="3"/>
        <v>3280</v>
      </c>
      <c r="G19" s="24">
        <v>8</v>
      </c>
      <c r="H19" s="27">
        <f t="shared" si="5"/>
        <v>3280</v>
      </c>
      <c r="I19" s="24"/>
      <c r="J19" s="25">
        <f t="shared" si="4"/>
        <v>0</v>
      </c>
      <c r="K19" s="24"/>
      <c r="L19" s="27">
        <f t="shared" si="1"/>
        <v>0</v>
      </c>
      <c r="M19" s="24"/>
      <c r="N19" s="27">
        <f t="shared" si="2"/>
        <v>0</v>
      </c>
    </row>
    <row r="20" spans="1:14" s="26" customFormat="1" ht="12.75" x14ac:dyDescent="0.2">
      <c r="A20" s="24">
        <v>8</v>
      </c>
      <c r="B20" s="24" t="s">
        <v>130</v>
      </c>
      <c r="C20" s="25">
        <v>15</v>
      </c>
      <c r="D20" s="24">
        <v>100</v>
      </c>
      <c r="E20" s="24"/>
      <c r="F20" s="25">
        <f t="shared" si="3"/>
        <v>1500</v>
      </c>
      <c r="G20" s="24">
        <v>25</v>
      </c>
      <c r="H20" s="27">
        <f t="shared" si="5"/>
        <v>375</v>
      </c>
      <c r="I20" s="24">
        <v>25</v>
      </c>
      <c r="J20" s="25">
        <f t="shared" si="4"/>
        <v>375</v>
      </c>
      <c r="K20" s="24">
        <v>25</v>
      </c>
      <c r="L20" s="27">
        <f t="shared" si="1"/>
        <v>375</v>
      </c>
      <c r="M20" s="24">
        <v>25</v>
      </c>
      <c r="N20" s="27">
        <f>M20*C20</f>
        <v>375</v>
      </c>
    </row>
    <row r="21" spans="1:14" s="26" customFormat="1" ht="12.75" x14ac:dyDescent="0.2">
      <c r="A21" s="24">
        <v>9</v>
      </c>
      <c r="B21" s="24" t="s">
        <v>392</v>
      </c>
      <c r="C21" s="25">
        <v>760</v>
      </c>
      <c r="D21" s="24">
        <v>1</v>
      </c>
      <c r="E21" s="24"/>
      <c r="F21" s="25">
        <f t="shared" si="3"/>
        <v>760</v>
      </c>
      <c r="G21" s="24">
        <v>1</v>
      </c>
      <c r="H21" s="27">
        <f t="shared" si="5"/>
        <v>760</v>
      </c>
      <c r="I21" s="24"/>
      <c r="J21" s="25">
        <f t="shared" si="4"/>
        <v>0</v>
      </c>
      <c r="K21" s="24"/>
      <c r="L21" s="27">
        <f t="shared" si="1"/>
        <v>0</v>
      </c>
      <c r="M21" s="24"/>
      <c r="N21" s="27">
        <f t="shared" ref="N21:N62" si="6">M21*C21</f>
        <v>0</v>
      </c>
    </row>
    <row r="22" spans="1:14" s="26" customFormat="1" ht="12.75" x14ac:dyDescent="0.2">
      <c r="A22" s="24">
        <v>10</v>
      </c>
      <c r="B22" s="24" t="s">
        <v>393</v>
      </c>
      <c r="C22" s="25">
        <v>8</v>
      </c>
      <c r="D22" s="24">
        <v>120</v>
      </c>
      <c r="E22" s="24"/>
      <c r="F22" s="25">
        <f t="shared" si="3"/>
        <v>960</v>
      </c>
      <c r="G22" s="24">
        <v>120</v>
      </c>
      <c r="H22" s="27">
        <f t="shared" si="5"/>
        <v>960</v>
      </c>
      <c r="I22" s="24"/>
      <c r="J22" s="25">
        <f t="shared" si="4"/>
        <v>0</v>
      </c>
      <c r="K22" s="24"/>
      <c r="L22" s="27">
        <f t="shared" si="1"/>
        <v>0</v>
      </c>
      <c r="M22" s="24"/>
      <c r="N22" s="27">
        <f t="shared" si="6"/>
        <v>0</v>
      </c>
    </row>
    <row r="23" spans="1:14" s="26" customFormat="1" ht="12.75" x14ac:dyDescent="0.2">
      <c r="A23" s="24">
        <v>11</v>
      </c>
      <c r="B23" s="24" t="s">
        <v>394</v>
      </c>
      <c r="C23" s="25">
        <v>40</v>
      </c>
      <c r="D23" s="24">
        <v>40</v>
      </c>
      <c r="E23" s="24"/>
      <c r="F23" s="25">
        <f t="shared" si="3"/>
        <v>1600</v>
      </c>
      <c r="G23" s="24">
        <v>10</v>
      </c>
      <c r="H23" s="27">
        <f t="shared" si="5"/>
        <v>400</v>
      </c>
      <c r="I23" s="24">
        <v>10</v>
      </c>
      <c r="J23" s="25">
        <f t="shared" si="4"/>
        <v>400</v>
      </c>
      <c r="K23" s="24">
        <v>10</v>
      </c>
      <c r="L23" s="27">
        <f t="shared" si="1"/>
        <v>400</v>
      </c>
      <c r="M23" s="24">
        <v>10</v>
      </c>
      <c r="N23" s="27">
        <f t="shared" si="6"/>
        <v>400</v>
      </c>
    </row>
    <row r="24" spans="1:14" s="26" customFormat="1" ht="12.75" x14ac:dyDescent="0.2">
      <c r="A24" s="24">
        <v>12</v>
      </c>
      <c r="B24" s="24" t="s">
        <v>131</v>
      </c>
      <c r="C24" s="25">
        <v>40</v>
      </c>
      <c r="D24" s="24">
        <v>4</v>
      </c>
      <c r="E24" s="24"/>
      <c r="F24" s="25">
        <f t="shared" si="3"/>
        <v>160</v>
      </c>
      <c r="G24" s="24">
        <v>2</v>
      </c>
      <c r="H24" s="27">
        <f t="shared" si="5"/>
        <v>80</v>
      </c>
      <c r="I24" s="24"/>
      <c r="J24" s="25">
        <f t="shared" si="4"/>
        <v>0</v>
      </c>
      <c r="K24" s="24">
        <v>2</v>
      </c>
      <c r="L24" s="27">
        <f t="shared" si="1"/>
        <v>80</v>
      </c>
      <c r="M24" s="24"/>
      <c r="N24" s="27">
        <f t="shared" si="6"/>
        <v>0</v>
      </c>
    </row>
    <row r="25" spans="1:14" s="26" customFormat="1" ht="12.75" x14ac:dyDescent="0.2">
      <c r="A25" s="24">
        <v>13</v>
      </c>
      <c r="B25" s="24" t="s">
        <v>133</v>
      </c>
      <c r="C25" s="25">
        <v>140</v>
      </c>
      <c r="D25" s="24">
        <v>5</v>
      </c>
      <c r="E25" s="24"/>
      <c r="F25" s="25">
        <f t="shared" si="3"/>
        <v>700</v>
      </c>
      <c r="G25" s="24">
        <v>5</v>
      </c>
      <c r="H25" s="27">
        <f t="shared" si="5"/>
        <v>700</v>
      </c>
      <c r="I25" s="24"/>
      <c r="J25" s="25">
        <f t="shared" si="4"/>
        <v>0</v>
      </c>
      <c r="K25" s="24"/>
      <c r="L25" s="27">
        <f t="shared" si="1"/>
        <v>0</v>
      </c>
      <c r="M25" s="24"/>
      <c r="N25" s="27">
        <f t="shared" si="6"/>
        <v>0</v>
      </c>
    </row>
    <row r="26" spans="1:14" s="26" customFormat="1" ht="12.75" x14ac:dyDescent="0.2">
      <c r="A26" s="24">
        <v>14</v>
      </c>
      <c r="B26" s="24" t="s">
        <v>395</v>
      </c>
      <c r="C26" s="25">
        <v>210</v>
      </c>
      <c r="D26" s="24">
        <v>30</v>
      </c>
      <c r="E26" s="24"/>
      <c r="F26" s="25">
        <f t="shared" si="3"/>
        <v>6300</v>
      </c>
      <c r="G26" s="24">
        <v>9</v>
      </c>
      <c r="H26" s="27">
        <f t="shared" si="5"/>
        <v>1890</v>
      </c>
      <c r="I26" s="24">
        <v>7</v>
      </c>
      <c r="J26" s="25">
        <f t="shared" si="4"/>
        <v>1470</v>
      </c>
      <c r="K26" s="24">
        <v>7</v>
      </c>
      <c r="L26" s="27">
        <f t="shared" si="1"/>
        <v>1470</v>
      </c>
      <c r="M26" s="24">
        <v>7</v>
      </c>
      <c r="N26" s="27">
        <f t="shared" si="6"/>
        <v>1470</v>
      </c>
    </row>
    <row r="27" spans="1:14" s="26" customFormat="1" ht="12.75" x14ac:dyDescent="0.2">
      <c r="A27" s="24">
        <v>15</v>
      </c>
      <c r="B27" s="24" t="s">
        <v>396</v>
      </c>
      <c r="C27" s="25">
        <v>220</v>
      </c>
      <c r="D27" s="24">
        <v>30</v>
      </c>
      <c r="E27" s="24"/>
      <c r="F27" s="25">
        <f t="shared" si="3"/>
        <v>6600</v>
      </c>
      <c r="G27" s="24">
        <v>9</v>
      </c>
      <c r="H27" s="27">
        <f t="shared" si="5"/>
        <v>1980</v>
      </c>
      <c r="I27" s="24">
        <v>7</v>
      </c>
      <c r="J27" s="25">
        <f t="shared" si="4"/>
        <v>1540</v>
      </c>
      <c r="K27" s="24">
        <v>7</v>
      </c>
      <c r="L27" s="27">
        <f t="shared" si="1"/>
        <v>1540</v>
      </c>
      <c r="M27" s="24">
        <v>7</v>
      </c>
      <c r="N27" s="27">
        <f t="shared" si="6"/>
        <v>1540</v>
      </c>
    </row>
    <row r="28" spans="1:14" s="26" customFormat="1" ht="12.75" x14ac:dyDescent="0.2">
      <c r="A28" s="24">
        <v>16</v>
      </c>
      <c r="B28" s="24" t="s">
        <v>397</v>
      </c>
      <c r="C28" s="25">
        <v>50</v>
      </c>
      <c r="D28" s="24">
        <v>10</v>
      </c>
      <c r="E28" s="24"/>
      <c r="F28" s="25">
        <f t="shared" si="3"/>
        <v>500</v>
      </c>
      <c r="G28" s="24">
        <v>10</v>
      </c>
      <c r="H28" s="27">
        <f t="shared" si="5"/>
        <v>500</v>
      </c>
      <c r="I28" s="24"/>
      <c r="J28" s="25">
        <f t="shared" si="4"/>
        <v>0</v>
      </c>
      <c r="K28" s="24"/>
      <c r="L28" s="27">
        <f t="shared" si="1"/>
        <v>0</v>
      </c>
      <c r="M28" s="24"/>
      <c r="N28" s="27">
        <f t="shared" si="6"/>
        <v>0</v>
      </c>
    </row>
    <row r="29" spans="1:14" s="26" customFormat="1" ht="12.75" x14ac:dyDescent="0.2">
      <c r="A29" s="24">
        <v>17</v>
      </c>
      <c r="B29" s="24" t="s">
        <v>134</v>
      </c>
      <c r="C29" s="25">
        <v>150</v>
      </c>
      <c r="D29" s="24">
        <v>4</v>
      </c>
      <c r="E29" s="24"/>
      <c r="F29" s="25">
        <f t="shared" si="3"/>
        <v>600</v>
      </c>
      <c r="G29" s="24">
        <v>2</v>
      </c>
      <c r="H29" s="25">
        <f t="shared" si="5"/>
        <v>300</v>
      </c>
      <c r="I29" s="24"/>
      <c r="J29" s="25">
        <f t="shared" si="4"/>
        <v>0</v>
      </c>
      <c r="K29" s="24">
        <v>2</v>
      </c>
      <c r="L29" s="25">
        <f t="shared" si="1"/>
        <v>300</v>
      </c>
      <c r="M29" s="24"/>
      <c r="N29" s="27">
        <f t="shared" si="6"/>
        <v>0</v>
      </c>
    </row>
    <row r="30" spans="1:14" s="26" customFormat="1" ht="12.75" x14ac:dyDescent="0.2">
      <c r="A30" s="24">
        <v>18</v>
      </c>
      <c r="B30" s="24" t="s">
        <v>398</v>
      </c>
      <c r="C30" s="25">
        <v>35</v>
      </c>
      <c r="D30" s="24">
        <v>10</v>
      </c>
      <c r="E30" s="24"/>
      <c r="F30" s="25">
        <f t="shared" si="3"/>
        <v>350</v>
      </c>
      <c r="G30" s="24">
        <v>5</v>
      </c>
      <c r="H30" s="25">
        <f t="shared" si="5"/>
        <v>175</v>
      </c>
      <c r="I30" s="24"/>
      <c r="J30" s="25">
        <f t="shared" si="4"/>
        <v>0</v>
      </c>
      <c r="K30" s="24">
        <v>5</v>
      </c>
      <c r="L30" s="25">
        <f t="shared" si="1"/>
        <v>175</v>
      </c>
      <c r="M30" s="24"/>
      <c r="N30" s="27">
        <f t="shared" si="6"/>
        <v>0</v>
      </c>
    </row>
    <row r="31" spans="1:14" s="26" customFormat="1" ht="12.75" x14ac:dyDescent="0.2">
      <c r="A31" s="24">
        <v>19</v>
      </c>
      <c r="B31" s="24" t="s">
        <v>279</v>
      </c>
      <c r="C31" s="25">
        <v>40</v>
      </c>
      <c r="D31" s="24">
        <v>6</v>
      </c>
      <c r="E31" s="24"/>
      <c r="F31" s="25">
        <f t="shared" si="3"/>
        <v>240</v>
      </c>
      <c r="G31" s="24">
        <v>6</v>
      </c>
      <c r="H31" s="25">
        <f t="shared" si="5"/>
        <v>240</v>
      </c>
      <c r="I31" s="24"/>
      <c r="J31" s="25">
        <f t="shared" si="4"/>
        <v>0</v>
      </c>
      <c r="K31" s="24"/>
      <c r="L31" s="25">
        <f t="shared" si="1"/>
        <v>0</v>
      </c>
      <c r="M31" s="24"/>
      <c r="N31" s="27">
        <f t="shared" si="6"/>
        <v>0</v>
      </c>
    </row>
    <row r="32" spans="1:14" s="26" customFormat="1" ht="12.75" x14ac:dyDescent="0.2">
      <c r="A32" s="24">
        <v>20</v>
      </c>
      <c r="B32" s="24" t="s">
        <v>127</v>
      </c>
      <c r="C32" s="25">
        <v>65</v>
      </c>
      <c r="D32" s="24">
        <v>10</v>
      </c>
      <c r="E32" s="24"/>
      <c r="F32" s="25">
        <f t="shared" si="3"/>
        <v>650</v>
      </c>
      <c r="G32" s="24">
        <v>5</v>
      </c>
      <c r="H32" s="25">
        <f t="shared" si="5"/>
        <v>325</v>
      </c>
      <c r="I32" s="24"/>
      <c r="J32" s="25">
        <f t="shared" si="4"/>
        <v>0</v>
      </c>
      <c r="K32" s="24">
        <v>5</v>
      </c>
      <c r="L32" s="25">
        <f t="shared" si="1"/>
        <v>325</v>
      </c>
      <c r="M32" s="24"/>
      <c r="N32" s="27">
        <f t="shared" si="6"/>
        <v>0</v>
      </c>
    </row>
    <row r="33" spans="1:14" s="26" customFormat="1" ht="12.75" x14ac:dyDescent="0.2">
      <c r="A33" s="24">
        <v>21</v>
      </c>
      <c r="B33" s="24" t="s">
        <v>399</v>
      </c>
      <c r="C33" s="25">
        <v>175</v>
      </c>
      <c r="D33" s="24">
        <v>2</v>
      </c>
      <c r="E33" s="24"/>
      <c r="F33" s="25">
        <f t="shared" si="3"/>
        <v>350</v>
      </c>
      <c r="G33" s="24">
        <v>2</v>
      </c>
      <c r="H33" s="25">
        <f t="shared" si="5"/>
        <v>350</v>
      </c>
      <c r="I33" s="24"/>
      <c r="J33" s="25">
        <f t="shared" si="4"/>
        <v>0</v>
      </c>
      <c r="K33" s="24"/>
      <c r="L33" s="25">
        <f t="shared" si="1"/>
        <v>0</v>
      </c>
      <c r="M33" s="24"/>
      <c r="N33" s="27">
        <f t="shared" si="6"/>
        <v>0</v>
      </c>
    </row>
    <row r="34" spans="1:14" s="26" customFormat="1" ht="12.75" x14ac:dyDescent="0.2">
      <c r="A34" s="24">
        <v>22</v>
      </c>
      <c r="B34" s="24" t="s">
        <v>400</v>
      </c>
      <c r="C34" s="25">
        <v>125</v>
      </c>
      <c r="D34" s="24">
        <v>1</v>
      </c>
      <c r="E34" s="24"/>
      <c r="F34" s="25">
        <f t="shared" si="3"/>
        <v>125</v>
      </c>
      <c r="G34" s="24">
        <v>1</v>
      </c>
      <c r="H34" s="25">
        <f t="shared" si="5"/>
        <v>125</v>
      </c>
      <c r="I34" s="24"/>
      <c r="J34" s="25">
        <f t="shared" si="4"/>
        <v>0</v>
      </c>
      <c r="K34" s="24"/>
      <c r="L34" s="25">
        <f t="shared" si="1"/>
        <v>0</v>
      </c>
      <c r="M34" s="24"/>
      <c r="N34" s="27">
        <f t="shared" si="6"/>
        <v>0</v>
      </c>
    </row>
    <row r="35" spans="1:14" s="26" customFormat="1" ht="12.75" x14ac:dyDescent="0.2">
      <c r="A35" s="24">
        <v>23</v>
      </c>
      <c r="B35" s="24" t="s">
        <v>135</v>
      </c>
      <c r="C35" s="25">
        <v>140</v>
      </c>
      <c r="D35" s="24">
        <v>20</v>
      </c>
      <c r="E35" s="24"/>
      <c r="F35" s="25">
        <f t="shared" si="3"/>
        <v>2800</v>
      </c>
      <c r="G35" s="24">
        <v>20</v>
      </c>
      <c r="H35" s="25">
        <f t="shared" si="5"/>
        <v>2800</v>
      </c>
      <c r="I35" s="24"/>
      <c r="J35" s="25">
        <f t="shared" si="4"/>
        <v>0</v>
      </c>
      <c r="K35" s="24"/>
      <c r="L35" s="25">
        <f t="shared" si="1"/>
        <v>0</v>
      </c>
      <c r="M35" s="24"/>
      <c r="N35" s="27">
        <f t="shared" si="6"/>
        <v>0</v>
      </c>
    </row>
    <row r="36" spans="1:14" s="26" customFormat="1" ht="12.75" x14ac:dyDescent="0.2">
      <c r="A36" s="24">
        <v>24</v>
      </c>
      <c r="B36" s="24" t="s">
        <v>136</v>
      </c>
      <c r="C36" s="25">
        <v>500</v>
      </c>
      <c r="D36" s="24">
        <v>8</v>
      </c>
      <c r="E36" s="24"/>
      <c r="F36" s="25">
        <f t="shared" si="3"/>
        <v>4000</v>
      </c>
      <c r="G36" s="24"/>
      <c r="H36" s="25">
        <f t="shared" si="5"/>
        <v>0</v>
      </c>
      <c r="I36" s="24">
        <v>8</v>
      </c>
      <c r="J36" s="25">
        <f t="shared" si="4"/>
        <v>4000</v>
      </c>
      <c r="K36" s="24"/>
      <c r="L36" s="25">
        <f t="shared" si="1"/>
        <v>0</v>
      </c>
      <c r="M36" s="24"/>
      <c r="N36" s="27">
        <f t="shared" si="6"/>
        <v>0</v>
      </c>
    </row>
    <row r="37" spans="1:14" s="26" customFormat="1" ht="12.75" x14ac:dyDescent="0.2">
      <c r="A37" s="24">
        <v>25</v>
      </c>
      <c r="B37" s="24" t="s">
        <v>401</v>
      </c>
      <c r="C37" s="25">
        <v>400</v>
      </c>
      <c r="D37" s="24">
        <v>10</v>
      </c>
      <c r="E37" s="24"/>
      <c r="F37" s="25">
        <f t="shared" si="3"/>
        <v>4000</v>
      </c>
      <c r="G37" s="24"/>
      <c r="H37" s="25">
        <f t="shared" si="5"/>
        <v>0</v>
      </c>
      <c r="I37" s="24">
        <v>10</v>
      </c>
      <c r="J37" s="25">
        <f t="shared" si="4"/>
        <v>4000</v>
      </c>
      <c r="K37" s="24"/>
      <c r="L37" s="25">
        <f t="shared" si="1"/>
        <v>0</v>
      </c>
      <c r="M37" s="24"/>
      <c r="N37" s="27">
        <f t="shared" si="6"/>
        <v>0</v>
      </c>
    </row>
    <row r="38" spans="1:14" s="26" customFormat="1" ht="12.75" x14ac:dyDescent="0.2">
      <c r="A38" s="24">
        <v>26</v>
      </c>
      <c r="B38" s="24" t="s">
        <v>112</v>
      </c>
      <c r="C38" s="25">
        <v>115</v>
      </c>
      <c r="D38" s="24">
        <v>60</v>
      </c>
      <c r="E38" s="24"/>
      <c r="F38" s="25">
        <f t="shared" si="3"/>
        <v>6900</v>
      </c>
      <c r="G38" s="24">
        <v>15</v>
      </c>
      <c r="H38" s="25">
        <f t="shared" si="5"/>
        <v>1725</v>
      </c>
      <c r="I38" s="24">
        <v>15</v>
      </c>
      <c r="J38" s="25">
        <f t="shared" si="4"/>
        <v>1725</v>
      </c>
      <c r="K38" s="24">
        <v>15</v>
      </c>
      <c r="L38" s="25">
        <f t="shared" si="1"/>
        <v>1725</v>
      </c>
      <c r="M38" s="24">
        <v>15</v>
      </c>
      <c r="N38" s="27">
        <f t="shared" si="6"/>
        <v>1725</v>
      </c>
    </row>
    <row r="39" spans="1:14" s="26" customFormat="1" ht="12.75" x14ac:dyDescent="0.2">
      <c r="A39" s="24">
        <v>27</v>
      </c>
      <c r="B39" s="24" t="s">
        <v>137</v>
      </c>
      <c r="C39" s="25">
        <v>42</v>
      </c>
      <c r="D39" s="24">
        <v>32</v>
      </c>
      <c r="E39" s="24"/>
      <c r="F39" s="25">
        <f t="shared" si="3"/>
        <v>1344</v>
      </c>
      <c r="G39" s="24">
        <v>8</v>
      </c>
      <c r="H39" s="25">
        <f t="shared" si="5"/>
        <v>336</v>
      </c>
      <c r="I39" s="24">
        <v>8</v>
      </c>
      <c r="J39" s="25">
        <f t="shared" si="4"/>
        <v>336</v>
      </c>
      <c r="K39" s="24">
        <v>8</v>
      </c>
      <c r="L39" s="25">
        <f t="shared" si="1"/>
        <v>336</v>
      </c>
      <c r="M39" s="24">
        <v>8</v>
      </c>
      <c r="N39" s="27">
        <f t="shared" si="6"/>
        <v>336</v>
      </c>
    </row>
    <row r="40" spans="1:14" s="26" customFormat="1" ht="12.75" x14ac:dyDescent="0.2">
      <c r="A40" s="24">
        <v>28</v>
      </c>
      <c r="B40" s="24" t="s">
        <v>154</v>
      </c>
      <c r="C40" s="25">
        <v>7</v>
      </c>
      <c r="D40" s="24">
        <v>20</v>
      </c>
      <c r="E40" s="24"/>
      <c r="F40" s="25">
        <f t="shared" si="3"/>
        <v>140</v>
      </c>
      <c r="G40" s="24">
        <v>5</v>
      </c>
      <c r="H40" s="25">
        <f t="shared" si="5"/>
        <v>35</v>
      </c>
      <c r="I40" s="24">
        <v>5</v>
      </c>
      <c r="J40" s="25">
        <f t="shared" si="4"/>
        <v>35</v>
      </c>
      <c r="K40" s="24">
        <v>5</v>
      </c>
      <c r="L40" s="25">
        <f t="shared" si="1"/>
        <v>35</v>
      </c>
      <c r="M40" s="24">
        <v>5</v>
      </c>
      <c r="N40" s="27">
        <f t="shared" si="6"/>
        <v>35</v>
      </c>
    </row>
    <row r="41" spans="1:14" s="26" customFormat="1" ht="12.75" x14ac:dyDescent="0.2">
      <c r="A41" s="24">
        <v>29</v>
      </c>
      <c r="B41" s="24" t="s">
        <v>402</v>
      </c>
      <c r="C41" s="25">
        <v>75</v>
      </c>
      <c r="D41" s="24">
        <v>8</v>
      </c>
      <c r="E41" s="24"/>
      <c r="F41" s="25">
        <f t="shared" si="3"/>
        <v>600</v>
      </c>
      <c r="G41" s="24">
        <v>2</v>
      </c>
      <c r="H41" s="25">
        <f t="shared" si="5"/>
        <v>150</v>
      </c>
      <c r="I41" s="24">
        <v>2</v>
      </c>
      <c r="J41" s="25">
        <f t="shared" si="4"/>
        <v>150</v>
      </c>
      <c r="K41" s="24">
        <v>2</v>
      </c>
      <c r="L41" s="25">
        <f t="shared" si="1"/>
        <v>150</v>
      </c>
      <c r="M41" s="24">
        <v>2</v>
      </c>
      <c r="N41" s="27">
        <f t="shared" si="6"/>
        <v>150</v>
      </c>
    </row>
    <row r="42" spans="1:14" s="26" customFormat="1" ht="12.75" x14ac:dyDescent="0.2">
      <c r="A42" s="24">
        <v>30</v>
      </c>
      <c r="B42" s="24" t="s">
        <v>128</v>
      </c>
      <c r="C42" s="25">
        <v>26</v>
      </c>
      <c r="D42" s="24">
        <v>16</v>
      </c>
      <c r="E42" s="24"/>
      <c r="F42" s="25">
        <f t="shared" si="3"/>
        <v>416</v>
      </c>
      <c r="G42" s="24">
        <v>4</v>
      </c>
      <c r="H42" s="25">
        <f t="shared" si="5"/>
        <v>104</v>
      </c>
      <c r="I42" s="24">
        <v>4</v>
      </c>
      <c r="J42" s="25">
        <f t="shared" si="4"/>
        <v>104</v>
      </c>
      <c r="K42" s="24">
        <v>4</v>
      </c>
      <c r="L42" s="25">
        <f t="shared" si="1"/>
        <v>104</v>
      </c>
      <c r="M42" s="24">
        <v>4</v>
      </c>
      <c r="N42" s="27">
        <f t="shared" si="6"/>
        <v>104</v>
      </c>
    </row>
    <row r="43" spans="1:14" s="26" customFormat="1" ht="12.75" x14ac:dyDescent="0.2">
      <c r="A43" s="24">
        <v>31</v>
      </c>
      <c r="B43" s="24" t="s">
        <v>138</v>
      </c>
      <c r="C43" s="25">
        <v>8</v>
      </c>
      <c r="D43" s="24">
        <v>600</v>
      </c>
      <c r="E43" s="24"/>
      <c r="F43" s="25">
        <f t="shared" si="3"/>
        <v>4800</v>
      </c>
      <c r="G43" s="24">
        <v>150</v>
      </c>
      <c r="H43" s="25">
        <f t="shared" si="5"/>
        <v>1200</v>
      </c>
      <c r="I43" s="24">
        <v>150</v>
      </c>
      <c r="J43" s="25">
        <f t="shared" si="4"/>
        <v>1200</v>
      </c>
      <c r="K43" s="24">
        <v>150</v>
      </c>
      <c r="L43" s="25">
        <f t="shared" si="1"/>
        <v>1200</v>
      </c>
      <c r="M43" s="24">
        <v>150</v>
      </c>
      <c r="N43" s="27">
        <f t="shared" si="6"/>
        <v>1200</v>
      </c>
    </row>
    <row r="44" spans="1:14" s="26" customFormat="1" ht="12.75" x14ac:dyDescent="0.2">
      <c r="A44" s="24">
        <v>32</v>
      </c>
      <c r="B44" s="24" t="s">
        <v>139</v>
      </c>
      <c r="C44" s="25">
        <v>400</v>
      </c>
      <c r="D44" s="24">
        <v>15</v>
      </c>
      <c r="E44" s="24"/>
      <c r="F44" s="25">
        <f t="shared" si="3"/>
        <v>6000</v>
      </c>
      <c r="G44" s="24"/>
      <c r="H44" s="25">
        <f t="shared" si="5"/>
        <v>0</v>
      </c>
      <c r="I44" s="24">
        <v>5</v>
      </c>
      <c r="J44" s="25">
        <f t="shared" si="4"/>
        <v>2000</v>
      </c>
      <c r="K44" s="24">
        <v>5</v>
      </c>
      <c r="L44" s="25">
        <f t="shared" si="1"/>
        <v>2000</v>
      </c>
      <c r="M44" s="24">
        <v>5</v>
      </c>
      <c r="N44" s="27">
        <f t="shared" si="6"/>
        <v>2000</v>
      </c>
    </row>
    <row r="45" spans="1:14" s="26" customFormat="1" ht="12.75" x14ac:dyDescent="0.2">
      <c r="A45" s="24">
        <v>33</v>
      </c>
      <c r="B45" s="24" t="s">
        <v>140</v>
      </c>
      <c r="C45" s="25">
        <v>650</v>
      </c>
      <c r="D45" s="24">
        <v>17</v>
      </c>
      <c r="E45" s="24"/>
      <c r="F45" s="25">
        <f t="shared" si="3"/>
        <v>11050</v>
      </c>
      <c r="G45" s="24">
        <v>5</v>
      </c>
      <c r="H45" s="25">
        <f t="shared" si="5"/>
        <v>3250</v>
      </c>
      <c r="I45" s="24">
        <v>4</v>
      </c>
      <c r="J45" s="25">
        <f t="shared" si="4"/>
        <v>2600</v>
      </c>
      <c r="K45" s="24">
        <v>4</v>
      </c>
      <c r="L45" s="25">
        <f t="shared" si="1"/>
        <v>2600</v>
      </c>
      <c r="M45" s="24">
        <v>4</v>
      </c>
      <c r="N45" s="27">
        <f t="shared" si="6"/>
        <v>2600</v>
      </c>
    </row>
    <row r="46" spans="1:14" s="26" customFormat="1" ht="12.75" x14ac:dyDescent="0.2">
      <c r="A46" s="24">
        <v>34</v>
      </c>
      <c r="B46" s="24" t="s">
        <v>403</v>
      </c>
      <c r="C46" s="25">
        <v>275</v>
      </c>
      <c r="D46" s="24">
        <v>6</v>
      </c>
      <c r="E46" s="24"/>
      <c r="F46" s="25">
        <f t="shared" si="3"/>
        <v>1650</v>
      </c>
      <c r="G46" s="24"/>
      <c r="H46" s="25">
        <f t="shared" si="5"/>
        <v>0</v>
      </c>
      <c r="I46" s="24">
        <v>2</v>
      </c>
      <c r="J46" s="25">
        <f t="shared" si="4"/>
        <v>550</v>
      </c>
      <c r="K46" s="24">
        <v>2</v>
      </c>
      <c r="L46" s="25">
        <f t="shared" si="1"/>
        <v>550</v>
      </c>
      <c r="M46" s="24">
        <v>2</v>
      </c>
      <c r="N46" s="27">
        <f t="shared" si="6"/>
        <v>550</v>
      </c>
    </row>
    <row r="47" spans="1:14" s="26" customFormat="1" ht="12.75" x14ac:dyDescent="0.2">
      <c r="A47" s="24">
        <v>35</v>
      </c>
      <c r="B47" s="24" t="s">
        <v>404</v>
      </c>
      <c r="C47" s="25">
        <v>150</v>
      </c>
      <c r="D47" s="24">
        <v>40</v>
      </c>
      <c r="E47" s="24"/>
      <c r="F47" s="25">
        <f t="shared" si="3"/>
        <v>6000</v>
      </c>
      <c r="G47" s="24">
        <v>10</v>
      </c>
      <c r="H47" s="25">
        <f t="shared" si="5"/>
        <v>1500</v>
      </c>
      <c r="I47" s="24">
        <v>10</v>
      </c>
      <c r="J47" s="25">
        <f t="shared" si="4"/>
        <v>1500</v>
      </c>
      <c r="K47" s="24">
        <v>10</v>
      </c>
      <c r="L47" s="25">
        <f t="shared" si="1"/>
        <v>1500</v>
      </c>
      <c r="M47" s="24">
        <v>10</v>
      </c>
      <c r="N47" s="27">
        <f t="shared" si="6"/>
        <v>1500</v>
      </c>
    </row>
    <row r="48" spans="1:14" s="26" customFormat="1" ht="12.75" x14ac:dyDescent="0.2">
      <c r="A48" s="24">
        <v>36</v>
      </c>
      <c r="B48" s="24" t="s">
        <v>230</v>
      </c>
      <c r="C48" s="25">
        <v>75</v>
      </c>
      <c r="D48" s="24">
        <v>5</v>
      </c>
      <c r="E48" s="24"/>
      <c r="F48" s="25">
        <f t="shared" si="3"/>
        <v>375</v>
      </c>
      <c r="G48" s="24"/>
      <c r="H48" s="25">
        <f t="shared" si="5"/>
        <v>0</v>
      </c>
      <c r="I48" s="24"/>
      <c r="J48" s="25">
        <f t="shared" si="4"/>
        <v>0</v>
      </c>
      <c r="K48" s="24">
        <v>5</v>
      </c>
      <c r="L48" s="25">
        <f t="shared" si="1"/>
        <v>375</v>
      </c>
      <c r="M48" s="24"/>
      <c r="N48" s="27">
        <f t="shared" si="6"/>
        <v>0</v>
      </c>
    </row>
    <row r="49" spans="1:14" s="26" customFormat="1" ht="12.75" x14ac:dyDescent="0.2">
      <c r="A49" s="24">
        <v>37</v>
      </c>
      <c r="B49" s="24" t="s">
        <v>405</v>
      </c>
      <c r="C49" s="25">
        <v>25</v>
      </c>
      <c r="D49" s="24">
        <v>32</v>
      </c>
      <c r="E49" s="24"/>
      <c r="F49" s="25">
        <f t="shared" si="3"/>
        <v>800</v>
      </c>
      <c r="G49" s="24">
        <v>8</v>
      </c>
      <c r="H49" s="25">
        <f t="shared" si="5"/>
        <v>200</v>
      </c>
      <c r="I49" s="24">
        <v>8</v>
      </c>
      <c r="J49" s="25">
        <f t="shared" si="4"/>
        <v>200</v>
      </c>
      <c r="K49" s="24">
        <v>8</v>
      </c>
      <c r="L49" s="25">
        <f t="shared" si="1"/>
        <v>200</v>
      </c>
      <c r="M49" s="24">
        <v>8</v>
      </c>
      <c r="N49" s="27">
        <f t="shared" si="6"/>
        <v>200</v>
      </c>
    </row>
    <row r="50" spans="1:14" s="26" customFormat="1" ht="12.75" x14ac:dyDescent="0.2">
      <c r="A50" s="24">
        <v>38</v>
      </c>
      <c r="B50" s="24" t="s">
        <v>406</v>
      </c>
      <c r="C50" s="25">
        <v>610</v>
      </c>
      <c r="D50" s="24">
        <v>8</v>
      </c>
      <c r="E50" s="24"/>
      <c r="F50" s="25">
        <f t="shared" si="3"/>
        <v>4880</v>
      </c>
      <c r="G50" s="24">
        <v>2</v>
      </c>
      <c r="H50" s="25">
        <f t="shared" si="5"/>
        <v>1220</v>
      </c>
      <c r="I50" s="24">
        <v>2</v>
      </c>
      <c r="J50" s="25">
        <f t="shared" si="4"/>
        <v>1220</v>
      </c>
      <c r="K50" s="24">
        <v>2</v>
      </c>
      <c r="L50" s="25">
        <f t="shared" si="1"/>
        <v>1220</v>
      </c>
      <c r="M50" s="24">
        <v>2</v>
      </c>
      <c r="N50" s="27">
        <f t="shared" si="6"/>
        <v>1220</v>
      </c>
    </row>
    <row r="51" spans="1:14" s="26" customFormat="1" ht="12.75" x14ac:dyDescent="0.2">
      <c r="A51" s="24">
        <v>39</v>
      </c>
      <c r="B51" s="24" t="s">
        <v>407</v>
      </c>
      <c r="C51" s="25">
        <v>78</v>
      </c>
      <c r="D51" s="24">
        <v>32</v>
      </c>
      <c r="E51" s="24"/>
      <c r="F51" s="25">
        <f t="shared" si="3"/>
        <v>2496</v>
      </c>
      <c r="G51" s="24">
        <v>8</v>
      </c>
      <c r="H51" s="25">
        <f t="shared" si="5"/>
        <v>624</v>
      </c>
      <c r="I51" s="24">
        <v>8</v>
      </c>
      <c r="J51" s="25">
        <f t="shared" si="4"/>
        <v>624</v>
      </c>
      <c r="K51" s="24">
        <v>8</v>
      </c>
      <c r="L51" s="25">
        <f t="shared" si="1"/>
        <v>624</v>
      </c>
      <c r="M51" s="24">
        <v>8</v>
      </c>
      <c r="N51" s="27">
        <f t="shared" si="6"/>
        <v>624</v>
      </c>
    </row>
    <row r="52" spans="1:14" s="26" customFormat="1" ht="12.75" x14ac:dyDescent="0.2">
      <c r="A52" s="24">
        <v>40</v>
      </c>
      <c r="B52" s="24" t="s">
        <v>408</v>
      </c>
      <c r="C52" s="25">
        <v>40</v>
      </c>
      <c r="D52" s="24">
        <v>10</v>
      </c>
      <c r="E52" s="24"/>
      <c r="F52" s="25">
        <f t="shared" si="3"/>
        <v>400</v>
      </c>
      <c r="G52" s="24">
        <v>5</v>
      </c>
      <c r="H52" s="25">
        <f t="shared" si="5"/>
        <v>200</v>
      </c>
      <c r="I52" s="24"/>
      <c r="J52" s="25">
        <f t="shared" si="4"/>
        <v>0</v>
      </c>
      <c r="K52" s="24">
        <v>5</v>
      </c>
      <c r="L52" s="25">
        <f t="shared" si="1"/>
        <v>200</v>
      </c>
      <c r="M52" s="24"/>
      <c r="N52" s="27">
        <f t="shared" si="6"/>
        <v>0</v>
      </c>
    </row>
    <row r="53" spans="1:14" s="26" customFormat="1" ht="12.75" x14ac:dyDescent="0.2">
      <c r="A53" s="24"/>
      <c r="B53" s="24"/>
      <c r="C53" s="25"/>
      <c r="D53" s="24"/>
      <c r="E53" s="24"/>
      <c r="F53" s="25"/>
      <c r="G53" s="24"/>
      <c r="H53" s="25"/>
      <c r="I53" s="24"/>
      <c r="J53" s="25"/>
      <c r="K53" s="24"/>
      <c r="L53" s="25"/>
      <c r="M53" s="24"/>
      <c r="N53" s="27"/>
    </row>
    <row r="54" spans="1:14" s="26" customFormat="1" ht="12.75" x14ac:dyDescent="0.2">
      <c r="A54" s="24">
        <v>41</v>
      </c>
      <c r="B54" s="24" t="s">
        <v>101</v>
      </c>
      <c r="C54" s="25">
        <v>45</v>
      </c>
      <c r="D54" s="24">
        <v>120</v>
      </c>
      <c r="E54" s="24"/>
      <c r="F54" s="25">
        <f t="shared" si="3"/>
        <v>5400</v>
      </c>
      <c r="G54" s="24">
        <v>30</v>
      </c>
      <c r="H54" s="25">
        <f t="shared" si="5"/>
        <v>1350</v>
      </c>
      <c r="I54" s="24">
        <v>30</v>
      </c>
      <c r="J54" s="25">
        <f t="shared" si="4"/>
        <v>1350</v>
      </c>
      <c r="K54" s="24">
        <v>30</v>
      </c>
      <c r="L54" s="25">
        <f t="shared" si="1"/>
        <v>1350</v>
      </c>
      <c r="M54" s="24">
        <v>30</v>
      </c>
      <c r="N54" s="27">
        <f t="shared" si="6"/>
        <v>1350</v>
      </c>
    </row>
    <row r="55" spans="1:14" s="26" customFormat="1" ht="12.75" x14ac:dyDescent="0.2">
      <c r="A55" s="24">
        <v>42</v>
      </c>
      <c r="B55" s="24" t="s">
        <v>141</v>
      </c>
      <c r="C55" s="25">
        <v>80</v>
      </c>
      <c r="D55" s="24">
        <v>5</v>
      </c>
      <c r="E55" s="24"/>
      <c r="F55" s="25">
        <f t="shared" si="3"/>
        <v>400</v>
      </c>
      <c r="G55" s="24">
        <v>5</v>
      </c>
      <c r="H55" s="25">
        <f t="shared" si="5"/>
        <v>400</v>
      </c>
      <c r="I55" s="24"/>
      <c r="J55" s="25">
        <f t="shared" si="4"/>
        <v>0</v>
      </c>
      <c r="K55" s="24"/>
      <c r="L55" s="25">
        <f t="shared" si="1"/>
        <v>0</v>
      </c>
      <c r="M55" s="24"/>
      <c r="N55" s="27">
        <f t="shared" si="6"/>
        <v>0</v>
      </c>
    </row>
    <row r="56" spans="1:14" s="26" customFormat="1" ht="12.75" x14ac:dyDescent="0.2">
      <c r="A56" s="24">
        <v>43</v>
      </c>
      <c r="B56" s="24" t="s">
        <v>100</v>
      </c>
      <c r="C56" s="25">
        <v>90</v>
      </c>
      <c r="D56" s="24">
        <v>5</v>
      </c>
      <c r="E56" s="24"/>
      <c r="F56" s="25">
        <f t="shared" si="3"/>
        <v>450</v>
      </c>
      <c r="G56" s="24">
        <v>5</v>
      </c>
      <c r="H56" s="25">
        <f t="shared" si="5"/>
        <v>450</v>
      </c>
      <c r="I56" s="24"/>
      <c r="J56" s="25">
        <f t="shared" si="4"/>
        <v>0</v>
      </c>
      <c r="K56" s="24"/>
      <c r="L56" s="25">
        <f t="shared" si="1"/>
        <v>0</v>
      </c>
      <c r="M56" s="24"/>
      <c r="N56" s="27">
        <f t="shared" si="6"/>
        <v>0</v>
      </c>
    </row>
    <row r="57" spans="1:14" s="26" customFormat="1" ht="12.75" x14ac:dyDescent="0.2">
      <c r="A57" s="24">
        <v>44</v>
      </c>
      <c r="B57" s="24" t="s">
        <v>409</v>
      </c>
      <c r="C57" s="25">
        <v>450</v>
      </c>
      <c r="D57" s="24">
        <v>2</v>
      </c>
      <c r="E57" s="24"/>
      <c r="F57" s="25">
        <f t="shared" si="3"/>
        <v>900</v>
      </c>
      <c r="G57" s="24">
        <v>2</v>
      </c>
      <c r="H57" s="25">
        <f t="shared" si="5"/>
        <v>900</v>
      </c>
      <c r="I57" s="24"/>
      <c r="J57" s="25">
        <f t="shared" si="4"/>
        <v>0</v>
      </c>
      <c r="K57" s="24"/>
      <c r="L57" s="25">
        <f t="shared" si="1"/>
        <v>0</v>
      </c>
      <c r="M57" s="24"/>
      <c r="N57" s="27">
        <f t="shared" si="6"/>
        <v>0</v>
      </c>
    </row>
    <row r="58" spans="1:14" s="26" customFormat="1" ht="12.75" x14ac:dyDescent="0.2">
      <c r="A58" s="24">
        <v>45</v>
      </c>
      <c r="B58" s="24" t="s">
        <v>410</v>
      </c>
      <c r="C58" s="25">
        <v>1350</v>
      </c>
      <c r="D58" s="24">
        <v>1</v>
      </c>
      <c r="E58" s="24"/>
      <c r="F58" s="25">
        <f t="shared" si="3"/>
        <v>1350</v>
      </c>
      <c r="G58" s="24">
        <v>1</v>
      </c>
      <c r="H58" s="25">
        <f t="shared" si="5"/>
        <v>1350</v>
      </c>
      <c r="I58" s="24"/>
      <c r="J58" s="25">
        <f t="shared" si="4"/>
        <v>0</v>
      </c>
      <c r="K58" s="24"/>
      <c r="L58" s="25">
        <f t="shared" si="1"/>
        <v>0</v>
      </c>
      <c r="M58" s="24"/>
      <c r="N58" s="27">
        <f t="shared" si="6"/>
        <v>0</v>
      </c>
    </row>
    <row r="59" spans="1:14" s="26" customFormat="1" ht="12.75" x14ac:dyDescent="0.2">
      <c r="A59" s="24"/>
      <c r="B59" s="24"/>
      <c r="C59" s="25"/>
      <c r="D59" s="24"/>
      <c r="E59" s="24"/>
      <c r="F59" s="25">
        <f t="shared" si="3"/>
        <v>0</v>
      </c>
      <c r="G59" s="24"/>
      <c r="H59" s="25">
        <f t="shared" si="5"/>
        <v>0</v>
      </c>
      <c r="I59" s="24"/>
      <c r="J59" s="25">
        <f t="shared" si="4"/>
        <v>0</v>
      </c>
      <c r="K59" s="24"/>
      <c r="L59" s="25">
        <f t="shared" si="1"/>
        <v>0</v>
      </c>
      <c r="M59" s="24"/>
      <c r="N59" s="27">
        <f t="shared" si="6"/>
        <v>0</v>
      </c>
    </row>
    <row r="60" spans="1:14" s="26" customFormat="1" ht="12.75" x14ac:dyDescent="0.2">
      <c r="A60" s="24"/>
      <c r="B60" s="24"/>
      <c r="C60" s="25"/>
      <c r="D60" s="24"/>
      <c r="E60" s="24"/>
      <c r="F60" s="25">
        <f t="shared" si="3"/>
        <v>0</v>
      </c>
      <c r="G60" s="24"/>
      <c r="H60" s="25">
        <f t="shared" si="5"/>
        <v>0</v>
      </c>
      <c r="I60" s="24"/>
      <c r="J60" s="25">
        <f t="shared" si="4"/>
        <v>0</v>
      </c>
      <c r="K60" s="24"/>
      <c r="L60" s="25">
        <f t="shared" si="1"/>
        <v>0</v>
      </c>
      <c r="M60" s="24"/>
      <c r="N60" s="27">
        <f t="shared" si="6"/>
        <v>0</v>
      </c>
    </row>
    <row r="61" spans="1:14" s="26" customFormat="1" ht="12.75" x14ac:dyDescent="0.2">
      <c r="A61" s="24"/>
      <c r="B61" s="24"/>
      <c r="C61" s="25"/>
      <c r="D61" s="24"/>
      <c r="E61" s="24"/>
      <c r="F61" s="25">
        <f t="shared" si="3"/>
        <v>0</v>
      </c>
      <c r="G61" s="24"/>
      <c r="H61" s="25">
        <f t="shared" si="5"/>
        <v>0</v>
      </c>
      <c r="I61" s="24"/>
      <c r="J61" s="25">
        <f t="shared" si="4"/>
        <v>0</v>
      </c>
      <c r="K61" s="24"/>
      <c r="L61" s="25">
        <f t="shared" si="1"/>
        <v>0</v>
      </c>
      <c r="M61" s="24"/>
      <c r="N61" s="27">
        <f t="shared" si="6"/>
        <v>0</v>
      </c>
    </row>
    <row r="62" spans="1:14" s="26" customFormat="1" ht="12.75" x14ac:dyDescent="0.2">
      <c r="A62" s="24"/>
      <c r="B62" s="24"/>
      <c r="C62" s="25"/>
      <c r="D62" s="24"/>
      <c r="E62" s="24"/>
      <c r="F62" s="25">
        <f t="shared" si="3"/>
        <v>0</v>
      </c>
      <c r="G62" s="24"/>
      <c r="H62" s="25">
        <f t="shared" si="5"/>
        <v>0</v>
      </c>
      <c r="I62" s="24"/>
      <c r="J62" s="25">
        <f t="shared" si="4"/>
        <v>0</v>
      </c>
      <c r="K62" s="24"/>
      <c r="L62" s="25">
        <f t="shared" si="1"/>
        <v>0</v>
      </c>
      <c r="M62" s="24"/>
      <c r="N62" s="27">
        <f t="shared" si="6"/>
        <v>0</v>
      </c>
    </row>
    <row r="63" spans="1:14" x14ac:dyDescent="0.25">
      <c r="A63" s="21" t="s">
        <v>18</v>
      </c>
      <c r="B63" s="4"/>
      <c r="C63" s="4"/>
      <c r="D63" s="4"/>
      <c r="E63" s="4"/>
      <c r="F63" s="23">
        <f>SUM(F13:F62)</f>
        <v>110626</v>
      </c>
      <c r="G63" s="4"/>
      <c r="H63" s="23">
        <f>SUM(H13:H62)</f>
        <v>34934</v>
      </c>
      <c r="I63" s="4"/>
      <c r="J63" s="23">
        <f>SUM(J13:J62)</f>
        <v>30079</v>
      </c>
      <c r="K63" s="4"/>
      <c r="L63" s="23">
        <f>SUM(L13:L62)</f>
        <v>23534</v>
      </c>
      <c r="M63" s="4"/>
      <c r="N63" s="23">
        <f>SUM(N13:N62)</f>
        <v>22079</v>
      </c>
    </row>
    <row r="64" spans="1:14" s="8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3" s="8" customFormat="1" x14ac:dyDescent="0.25">
      <c r="A65" s="18" t="s">
        <v>26</v>
      </c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</row>
    <row r="66" spans="1:13" s="8" customFormat="1" ht="14.45" customHeight="1" x14ac:dyDescent="0.25">
      <c r="B66" s="7"/>
      <c r="C66" s="7"/>
      <c r="D66" s="7"/>
      <c r="E66" s="7"/>
      <c r="F66" s="7"/>
      <c r="G66" s="7"/>
      <c r="H66" s="15"/>
      <c r="I66" s="7"/>
      <c r="K66"/>
      <c r="L66"/>
      <c r="M66"/>
    </row>
    <row r="67" spans="1:13" s="8" customFormat="1" ht="14.45" customHeight="1" x14ac:dyDescent="0.25">
      <c r="B67" s="7" t="s">
        <v>161</v>
      </c>
      <c r="C67" s="7"/>
      <c r="D67" s="7"/>
      <c r="E67" s="7"/>
      <c r="F67" s="7"/>
      <c r="G67" s="7"/>
      <c r="H67" s="15"/>
      <c r="I67" s="7"/>
      <c r="K67"/>
      <c r="L67"/>
      <c r="M67"/>
    </row>
    <row r="68" spans="1:13" s="8" customFormat="1" ht="14.45" customHeight="1" x14ac:dyDescent="0.25">
      <c r="B68" s="7" t="s">
        <v>115</v>
      </c>
      <c r="C68" s="7"/>
      <c r="D68" s="7"/>
      <c r="E68" s="7"/>
      <c r="F68" s="7"/>
      <c r="G68" s="7"/>
      <c r="H68" s="15"/>
      <c r="I68" s="7"/>
      <c r="K68"/>
      <c r="L68"/>
      <c r="M68"/>
    </row>
    <row r="69" spans="1:13" s="8" customFormat="1" ht="20.45" customHeight="1" x14ac:dyDescent="0.25">
      <c r="B69" s="17" t="s">
        <v>27</v>
      </c>
      <c r="C69" s="7"/>
      <c r="D69" s="7"/>
      <c r="H69" s="7"/>
      <c r="K69"/>
      <c r="L69"/>
      <c r="M69"/>
    </row>
    <row r="70" spans="1:13" s="8" customFormat="1" x14ac:dyDescent="0.25">
      <c r="B70" s="7"/>
      <c r="C70" s="7"/>
      <c r="D70" s="7"/>
      <c r="H70" s="7"/>
      <c r="K70"/>
      <c r="L70"/>
      <c r="M70"/>
    </row>
    <row r="71" spans="1:13" s="8" customFormat="1" x14ac:dyDescent="0.25"/>
  </sheetData>
  <mergeCells count="20"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10"/>
  <sheetViews>
    <sheetView topLeftCell="A289" zoomScaleSheetLayoutView="100" workbookViewId="0">
      <selection activeCell="B306" sqref="B306"/>
    </sheetView>
  </sheetViews>
  <sheetFormatPr defaultRowHeight="15" x14ac:dyDescent="0.25"/>
  <cols>
    <col min="1" max="1" width="4.42578125" customWidth="1"/>
    <col min="2" max="2" width="26.71093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23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63" t="s">
        <v>0</v>
      </c>
      <c r="H3" s="63"/>
    </row>
    <row r="4" spans="1:14" x14ac:dyDescent="0.25">
      <c r="G4" s="64" t="s">
        <v>191</v>
      </c>
      <c r="H4" s="64"/>
    </row>
    <row r="6" spans="1:14" x14ac:dyDescent="0.25">
      <c r="A6" s="65" t="s">
        <v>32</v>
      </c>
      <c r="B6" s="65"/>
      <c r="C6" s="65"/>
      <c r="D6" s="6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6" t="s">
        <v>412</v>
      </c>
      <c r="B7" s="66"/>
      <c r="C7" s="66"/>
      <c r="D7" s="66"/>
      <c r="E7" s="66"/>
      <c r="F7" s="55" t="s">
        <v>1</v>
      </c>
      <c r="G7" s="55"/>
      <c r="H7" s="55"/>
      <c r="I7" s="55"/>
      <c r="J7" s="55"/>
      <c r="K7" s="62" t="s">
        <v>25</v>
      </c>
      <c r="L7" s="62"/>
      <c r="M7" s="62"/>
      <c r="N7" s="62"/>
    </row>
    <row r="8" spans="1:14" x14ac:dyDescent="0.25">
      <c r="A8" s="54" t="s">
        <v>413</v>
      </c>
      <c r="B8" s="54"/>
      <c r="C8" s="54"/>
      <c r="D8" s="54"/>
      <c r="E8" s="54"/>
      <c r="F8" s="35" t="s">
        <v>2</v>
      </c>
      <c r="G8" s="55" t="s">
        <v>3</v>
      </c>
      <c r="H8" s="55"/>
      <c r="I8" s="55" t="s">
        <v>4</v>
      </c>
      <c r="J8" s="55"/>
      <c r="K8" s="54" t="s">
        <v>5</v>
      </c>
      <c r="L8" s="54"/>
      <c r="M8" s="54"/>
      <c r="N8" s="54"/>
    </row>
    <row r="9" spans="1:14" x14ac:dyDescent="0.25">
      <c r="A9" s="60" t="s">
        <v>6</v>
      </c>
      <c r="B9" s="60" t="s">
        <v>7</v>
      </c>
      <c r="C9" s="60" t="s">
        <v>8</v>
      </c>
      <c r="D9" s="56" t="s">
        <v>9</v>
      </c>
      <c r="E9" s="57"/>
      <c r="F9" s="60" t="s">
        <v>10</v>
      </c>
      <c r="G9" s="55" t="s">
        <v>11</v>
      </c>
      <c r="H9" s="55"/>
      <c r="I9" s="55"/>
      <c r="J9" s="55"/>
      <c r="K9" s="55"/>
      <c r="L9" s="55"/>
      <c r="M9" s="55"/>
      <c r="N9" s="55"/>
    </row>
    <row r="10" spans="1:14" x14ac:dyDescent="0.25">
      <c r="A10" s="60"/>
      <c r="B10" s="60"/>
      <c r="C10" s="60"/>
      <c r="D10" s="58"/>
      <c r="E10" s="59"/>
      <c r="F10" s="60"/>
      <c r="G10" s="60" t="s">
        <v>12</v>
      </c>
      <c r="H10" s="60"/>
      <c r="I10" s="60" t="s">
        <v>13</v>
      </c>
      <c r="J10" s="60"/>
      <c r="K10" s="61" t="s">
        <v>14</v>
      </c>
      <c r="L10" s="61"/>
      <c r="M10" s="55" t="s">
        <v>15</v>
      </c>
      <c r="N10" s="55"/>
    </row>
    <row r="11" spans="1:14" x14ac:dyDescent="0.25">
      <c r="A11" s="60"/>
      <c r="B11" s="60"/>
      <c r="C11" s="60"/>
      <c r="D11" s="36" t="s">
        <v>24</v>
      </c>
      <c r="E11" s="36" t="s">
        <v>7</v>
      </c>
      <c r="F11" s="60"/>
      <c r="G11" s="35" t="s">
        <v>16</v>
      </c>
      <c r="H11" s="36" t="s">
        <v>17</v>
      </c>
      <c r="I11" s="36" t="s">
        <v>16</v>
      </c>
      <c r="J11" s="36" t="s">
        <v>17</v>
      </c>
      <c r="K11" s="36" t="s">
        <v>16</v>
      </c>
      <c r="L11" s="36" t="s">
        <v>17</v>
      </c>
      <c r="M11" s="36" t="s">
        <v>16</v>
      </c>
      <c r="N11" s="36" t="s">
        <v>17</v>
      </c>
    </row>
    <row r="12" spans="1:14" x14ac:dyDescent="0.25">
      <c r="A12" s="4"/>
      <c r="B12" s="29" t="s">
        <v>414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26" customFormat="1" ht="12.75" x14ac:dyDescent="0.2">
      <c r="A13" s="24">
        <v>1</v>
      </c>
      <c r="B13" s="24" t="s">
        <v>415</v>
      </c>
      <c r="C13" s="25">
        <v>30</v>
      </c>
      <c r="D13" s="24">
        <v>1200</v>
      </c>
      <c r="E13" s="24"/>
      <c r="F13" s="25">
        <f>D13*C13</f>
        <v>36000</v>
      </c>
      <c r="G13" s="24">
        <v>300</v>
      </c>
      <c r="H13" s="27">
        <f t="shared" ref="H13:H15" si="0">G13*C13</f>
        <v>9000</v>
      </c>
      <c r="I13" s="24">
        <v>300</v>
      </c>
      <c r="J13" s="25">
        <f>I13*C13</f>
        <v>9000</v>
      </c>
      <c r="K13" s="24">
        <v>300</v>
      </c>
      <c r="L13" s="27">
        <f t="shared" ref="L13:L301" si="1">K13*C13</f>
        <v>9000</v>
      </c>
      <c r="M13" s="24">
        <v>300</v>
      </c>
      <c r="N13" s="27">
        <f t="shared" ref="N13:N20" si="2">M13*C13</f>
        <v>9000</v>
      </c>
    </row>
    <row r="14" spans="1:14" s="26" customFormat="1" ht="12.75" x14ac:dyDescent="0.2">
      <c r="A14" s="24">
        <v>2</v>
      </c>
      <c r="B14" s="24" t="s">
        <v>416</v>
      </c>
      <c r="C14" s="25">
        <v>30</v>
      </c>
      <c r="D14" s="24">
        <v>600</v>
      </c>
      <c r="E14" s="24"/>
      <c r="F14" s="25">
        <f t="shared" ref="F14:F301" si="3">D14*C14</f>
        <v>18000</v>
      </c>
      <c r="G14" s="24">
        <v>150</v>
      </c>
      <c r="H14" s="27">
        <f t="shared" si="0"/>
        <v>4500</v>
      </c>
      <c r="I14" s="24">
        <v>150</v>
      </c>
      <c r="J14" s="25">
        <f t="shared" ref="J14:J301" si="4">I14*C14</f>
        <v>4500</v>
      </c>
      <c r="K14" s="24">
        <v>150</v>
      </c>
      <c r="L14" s="27">
        <f t="shared" si="1"/>
        <v>4500</v>
      </c>
      <c r="M14" s="24">
        <v>150</v>
      </c>
      <c r="N14" s="27">
        <f t="shared" si="2"/>
        <v>4500</v>
      </c>
    </row>
    <row r="15" spans="1:14" s="26" customFormat="1" ht="12.75" x14ac:dyDescent="0.2">
      <c r="A15" s="24">
        <v>3</v>
      </c>
      <c r="B15" s="24" t="s">
        <v>417</v>
      </c>
      <c r="C15" s="25">
        <v>150</v>
      </c>
      <c r="D15" s="24">
        <v>400</v>
      </c>
      <c r="E15" s="24"/>
      <c r="F15" s="25">
        <f t="shared" si="3"/>
        <v>60000</v>
      </c>
      <c r="G15" s="24">
        <v>100</v>
      </c>
      <c r="H15" s="27">
        <f t="shared" si="0"/>
        <v>15000</v>
      </c>
      <c r="I15" s="24">
        <v>100</v>
      </c>
      <c r="J15" s="25">
        <f t="shared" si="4"/>
        <v>15000</v>
      </c>
      <c r="K15" s="24">
        <v>100</v>
      </c>
      <c r="L15" s="27">
        <f t="shared" si="1"/>
        <v>15000</v>
      </c>
      <c r="M15" s="24">
        <v>100</v>
      </c>
      <c r="N15" s="27">
        <f t="shared" si="2"/>
        <v>15000</v>
      </c>
    </row>
    <row r="16" spans="1:14" s="26" customFormat="1" ht="12.75" x14ac:dyDescent="0.2">
      <c r="A16" s="24">
        <v>4</v>
      </c>
      <c r="B16" s="24" t="s">
        <v>418</v>
      </c>
      <c r="C16" s="25">
        <v>85</v>
      </c>
      <c r="D16" s="24">
        <v>100</v>
      </c>
      <c r="E16" s="24"/>
      <c r="F16" s="25">
        <f t="shared" si="3"/>
        <v>8500</v>
      </c>
      <c r="G16" s="24">
        <v>25</v>
      </c>
      <c r="H16" s="27">
        <f>G16*C16</f>
        <v>2125</v>
      </c>
      <c r="I16" s="24">
        <v>25</v>
      </c>
      <c r="J16" s="25">
        <f t="shared" si="4"/>
        <v>2125</v>
      </c>
      <c r="K16" s="24">
        <v>25</v>
      </c>
      <c r="L16" s="27">
        <f t="shared" si="1"/>
        <v>2125</v>
      </c>
      <c r="M16" s="24">
        <v>25</v>
      </c>
      <c r="N16" s="27">
        <f t="shared" si="2"/>
        <v>2125</v>
      </c>
    </row>
    <row r="17" spans="1:14" s="26" customFormat="1" ht="12.75" x14ac:dyDescent="0.2">
      <c r="A17" s="24">
        <v>5</v>
      </c>
      <c r="B17" s="24" t="s">
        <v>419</v>
      </c>
      <c r="C17" s="25">
        <v>100</v>
      </c>
      <c r="D17" s="24">
        <v>150</v>
      </c>
      <c r="E17" s="24"/>
      <c r="F17" s="25">
        <f t="shared" si="3"/>
        <v>15000</v>
      </c>
      <c r="G17" s="24">
        <v>40</v>
      </c>
      <c r="H17" s="27">
        <f t="shared" ref="H17:H301" si="5">G17*C17</f>
        <v>4000</v>
      </c>
      <c r="I17" s="24">
        <v>40</v>
      </c>
      <c r="J17" s="25">
        <f t="shared" si="4"/>
        <v>4000</v>
      </c>
      <c r="K17" s="24">
        <v>40</v>
      </c>
      <c r="L17" s="27">
        <f t="shared" si="1"/>
        <v>4000</v>
      </c>
      <c r="M17" s="24">
        <v>30</v>
      </c>
      <c r="N17" s="27">
        <f t="shared" si="2"/>
        <v>3000</v>
      </c>
    </row>
    <row r="18" spans="1:14" s="26" customFormat="1" ht="12.75" x14ac:dyDescent="0.2">
      <c r="A18" s="24"/>
      <c r="B18" s="24" t="s">
        <v>420</v>
      </c>
      <c r="C18" s="25"/>
      <c r="D18" s="24"/>
      <c r="E18" s="24"/>
      <c r="F18" s="25">
        <f t="shared" si="3"/>
        <v>0</v>
      </c>
      <c r="G18" s="24"/>
      <c r="H18" s="27">
        <f t="shared" si="5"/>
        <v>0</v>
      </c>
      <c r="I18" s="24"/>
      <c r="J18" s="25">
        <f t="shared" si="4"/>
        <v>0</v>
      </c>
      <c r="K18" s="24"/>
      <c r="L18" s="27">
        <f t="shared" si="1"/>
        <v>0</v>
      </c>
      <c r="M18" s="24"/>
      <c r="N18" s="27">
        <f t="shared" si="2"/>
        <v>0</v>
      </c>
    </row>
    <row r="19" spans="1:14" s="26" customFormat="1" ht="12.75" x14ac:dyDescent="0.2">
      <c r="A19" s="24">
        <v>6</v>
      </c>
      <c r="B19" s="24" t="s">
        <v>421</v>
      </c>
      <c r="C19" s="25">
        <v>20</v>
      </c>
      <c r="D19" s="24">
        <v>301</v>
      </c>
      <c r="E19" s="24"/>
      <c r="F19" s="25">
        <f t="shared" si="3"/>
        <v>6020</v>
      </c>
      <c r="G19" s="24">
        <v>76</v>
      </c>
      <c r="H19" s="27">
        <f t="shared" si="5"/>
        <v>1520</v>
      </c>
      <c r="I19" s="24">
        <v>75</v>
      </c>
      <c r="J19" s="25">
        <f t="shared" si="4"/>
        <v>1500</v>
      </c>
      <c r="K19" s="24">
        <v>75</v>
      </c>
      <c r="L19" s="27">
        <f t="shared" si="1"/>
        <v>1500</v>
      </c>
      <c r="M19" s="24">
        <v>75</v>
      </c>
      <c r="N19" s="27">
        <f t="shared" si="2"/>
        <v>1500</v>
      </c>
    </row>
    <row r="20" spans="1:14" s="26" customFormat="1" ht="12.75" x14ac:dyDescent="0.2">
      <c r="A20" s="24">
        <v>7</v>
      </c>
      <c r="B20" s="24" t="s">
        <v>422</v>
      </c>
      <c r="C20" s="25">
        <v>20</v>
      </c>
      <c r="D20" s="24">
        <v>400</v>
      </c>
      <c r="E20" s="24"/>
      <c r="F20" s="25">
        <f t="shared" si="3"/>
        <v>8000</v>
      </c>
      <c r="G20" s="24">
        <v>100</v>
      </c>
      <c r="H20" s="27">
        <f t="shared" si="5"/>
        <v>2000</v>
      </c>
      <c r="I20" s="24">
        <v>100</v>
      </c>
      <c r="J20" s="25">
        <f t="shared" si="4"/>
        <v>2000</v>
      </c>
      <c r="K20" s="24">
        <v>100</v>
      </c>
      <c r="L20" s="27">
        <f t="shared" si="1"/>
        <v>2000</v>
      </c>
      <c r="M20" s="24">
        <v>100</v>
      </c>
      <c r="N20" s="27">
        <f t="shared" si="2"/>
        <v>2000</v>
      </c>
    </row>
    <row r="21" spans="1:14" s="26" customFormat="1" ht="12.75" x14ac:dyDescent="0.2">
      <c r="A21" s="24">
        <v>8</v>
      </c>
      <c r="B21" s="24" t="s">
        <v>423</v>
      </c>
      <c r="C21" s="25">
        <v>100</v>
      </c>
      <c r="D21" s="24">
        <v>150</v>
      </c>
      <c r="E21" s="24"/>
      <c r="F21" s="25">
        <f t="shared" si="3"/>
        <v>15000</v>
      </c>
      <c r="G21" s="24">
        <v>40</v>
      </c>
      <c r="H21" s="27">
        <f t="shared" si="5"/>
        <v>4000</v>
      </c>
      <c r="I21" s="24">
        <v>40</v>
      </c>
      <c r="J21" s="25">
        <f t="shared" si="4"/>
        <v>4000</v>
      </c>
      <c r="K21" s="24">
        <v>40</v>
      </c>
      <c r="L21" s="27">
        <f t="shared" si="1"/>
        <v>4000</v>
      </c>
      <c r="M21" s="24">
        <v>30</v>
      </c>
      <c r="N21" s="27">
        <f>M21*C21</f>
        <v>3000</v>
      </c>
    </row>
    <row r="22" spans="1:14" s="26" customFormat="1" ht="12.75" x14ac:dyDescent="0.2">
      <c r="A22" s="24">
        <v>9</v>
      </c>
      <c r="B22" s="24" t="s">
        <v>424</v>
      </c>
      <c r="C22" s="25">
        <v>65</v>
      </c>
      <c r="D22" s="24">
        <v>20</v>
      </c>
      <c r="E22" s="24"/>
      <c r="F22" s="25">
        <f t="shared" si="3"/>
        <v>1300</v>
      </c>
      <c r="G22" s="24">
        <v>5</v>
      </c>
      <c r="H22" s="27">
        <f t="shared" si="5"/>
        <v>325</v>
      </c>
      <c r="I22" s="24">
        <v>5</v>
      </c>
      <c r="J22" s="25">
        <f t="shared" si="4"/>
        <v>325</v>
      </c>
      <c r="K22" s="24">
        <v>5</v>
      </c>
      <c r="L22" s="27">
        <f t="shared" si="1"/>
        <v>325</v>
      </c>
      <c r="M22" s="24">
        <v>5</v>
      </c>
      <c r="N22" s="27">
        <f t="shared" ref="N22:N301" si="6">M22*C22</f>
        <v>325</v>
      </c>
    </row>
    <row r="23" spans="1:14" s="26" customFormat="1" ht="12.75" x14ac:dyDescent="0.2">
      <c r="A23" s="24">
        <v>10</v>
      </c>
      <c r="B23" s="24" t="s">
        <v>425</v>
      </c>
      <c r="C23" s="25">
        <v>150</v>
      </c>
      <c r="D23" s="24">
        <v>10</v>
      </c>
      <c r="E23" s="24"/>
      <c r="F23" s="25">
        <f t="shared" si="3"/>
        <v>1500</v>
      </c>
      <c r="G23" s="24">
        <v>2.5</v>
      </c>
      <c r="H23" s="27">
        <f t="shared" si="5"/>
        <v>375</v>
      </c>
      <c r="I23" s="24">
        <v>2.5</v>
      </c>
      <c r="J23" s="25">
        <f t="shared" si="4"/>
        <v>375</v>
      </c>
      <c r="K23" s="24">
        <v>2.5</v>
      </c>
      <c r="L23" s="27">
        <f t="shared" si="1"/>
        <v>375</v>
      </c>
      <c r="M23" s="24">
        <v>2.5</v>
      </c>
      <c r="N23" s="27">
        <f t="shared" si="6"/>
        <v>375</v>
      </c>
    </row>
    <row r="24" spans="1:14" s="26" customFormat="1" ht="12.75" x14ac:dyDescent="0.2">
      <c r="A24" s="24">
        <v>11</v>
      </c>
      <c r="B24" s="24" t="s">
        <v>426</v>
      </c>
      <c r="C24" s="25">
        <v>20</v>
      </c>
      <c r="D24" s="24">
        <v>30</v>
      </c>
      <c r="E24" s="24"/>
      <c r="F24" s="25">
        <f t="shared" si="3"/>
        <v>600</v>
      </c>
      <c r="G24" s="24">
        <v>8</v>
      </c>
      <c r="H24" s="27">
        <f t="shared" si="5"/>
        <v>160</v>
      </c>
      <c r="I24" s="24">
        <v>7</v>
      </c>
      <c r="J24" s="25">
        <f t="shared" si="4"/>
        <v>140</v>
      </c>
      <c r="K24" s="24">
        <v>8</v>
      </c>
      <c r="L24" s="27">
        <f t="shared" si="1"/>
        <v>160</v>
      </c>
      <c r="M24" s="24">
        <v>7</v>
      </c>
      <c r="N24" s="27">
        <f t="shared" si="6"/>
        <v>140</v>
      </c>
    </row>
    <row r="25" spans="1:14" s="26" customFormat="1" ht="12.75" x14ac:dyDescent="0.2">
      <c r="A25" s="24"/>
      <c r="B25" s="24" t="s">
        <v>427</v>
      </c>
      <c r="C25" s="25"/>
      <c r="D25" s="24"/>
      <c r="E25" s="24"/>
      <c r="F25" s="25"/>
      <c r="G25" s="24"/>
      <c r="H25" s="27"/>
      <c r="I25" s="24"/>
      <c r="J25" s="25"/>
      <c r="K25" s="24"/>
      <c r="L25" s="27"/>
      <c r="M25" s="24"/>
      <c r="N25" s="27"/>
    </row>
    <row r="26" spans="1:14" s="26" customFormat="1" ht="12.75" x14ac:dyDescent="0.2">
      <c r="A26" s="24">
        <v>12</v>
      </c>
      <c r="B26" s="24" t="s">
        <v>428</v>
      </c>
      <c r="C26" s="25">
        <v>35</v>
      </c>
      <c r="D26" s="24">
        <v>20</v>
      </c>
      <c r="E26" s="24"/>
      <c r="F26" s="25">
        <f t="shared" si="3"/>
        <v>700</v>
      </c>
      <c r="G26" s="24">
        <v>5</v>
      </c>
      <c r="H26" s="27">
        <f t="shared" si="5"/>
        <v>175</v>
      </c>
      <c r="I26" s="24">
        <v>5</v>
      </c>
      <c r="J26" s="25">
        <f t="shared" si="4"/>
        <v>175</v>
      </c>
      <c r="K26" s="24">
        <v>5</v>
      </c>
      <c r="L26" s="27">
        <f t="shared" si="1"/>
        <v>175</v>
      </c>
      <c r="M26" s="24">
        <v>5</v>
      </c>
      <c r="N26" s="27">
        <f t="shared" si="6"/>
        <v>175</v>
      </c>
    </row>
    <row r="27" spans="1:14" s="26" customFormat="1" ht="12.75" x14ac:dyDescent="0.2">
      <c r="A27" s="24">
        <v>13</v>
      </c>
      <c r="B27" s="24" t="s">
        <v>429</v>
      </c>
      <c r="C27" s="25">
        <v>400</v>
      </c>
      <c r="D27" s="24">
        <v>12</v>
      </c>
      <c r="E27" s="24"/>
      <c r="F27" s="25">
        <f t="shared" si="3"/>
        <v>4800</v>
      </c>
      <c r="G27" s="24">
        <v>3</v>
      </c>
      <c r="H27" s="27">
        <f t="shared" si="5"/>
        <v>1200</v>
      </c>
      <c r="I27" s="24">
        <v>3</v>
      </c>
      <c r="J27" s="25">
        <f t="shared" si="4"/>
        <v>1200</v>
      </c>
      <c r="K27" s="24">
        <v>3</v>
      </c>
      <c r="L27" s="27">
        <f t="shared" si="1"/>
        <v>1200</v>
      </c>
      <c r="M27" s="24">
        <v>3</v>
      </c>
      <c r="N27" s="27">
        <f t="shared" si="6"/>
        <v>1200</v>
      </c>
    </row>
    <row r="28" spans="1:14" s="26" customFormat="1" ht="12.75" x14ac:dyDescent="0.2">
      <c r="A28" s="24">
        <v>14</v>
      </c>
      <c r="B28" s="24" t="s">
        <v>430</v>
      </c>
      <c r="C28" s="25">
        <v>300</v>
      </c>
      <c r="D28" s="24">
        <v>100</v>
      </c>
      <c r="E28" s="24"/>
      <c r="F28" s="25">
        <f t="shared" si="3"/>
        <v>30000</v>
      </c>
      <c r="G28" s="24">
        <v>25</v>
      </c>
      <c r="H28" s="27">
        <f t="shared" si="5"/>
        <v>7500</v>
      </c>
      <c r="I28" s="24">
        <v>25</v>
      </c>
      <c r="J28" s="25">
        <f t="shared" si="4"/>
        <v>7500</v>
      </c>
      <c r="K28" s="24">
        <v>25</v>
      </c>
      <c r="L28" s="27">
        <f t="shared" si="1"/>
        <v>7500</v>
      </c>
      <c r="M28" s="24">
        <v>25</v>
      </c>
      <c r="N28" s="27">
        <f t="shared" si="6"/>
        <v>7500</v>
      </c>
    </row>
    <row r="29" spans="1:14" s="26" customFormat="1" ht="12.75" x14ac:dyDescent="0.2">
      <c r="A29" s="24">
        <v>15</v>
      </c>
      <c r="B29" s="24" t="s">
        <v>431</v>
      </c>
      <c r="C29" s="25">
        <v>150</v>
      </c>
      <c r="D29" s="24">
        <v>60</v>
      </c>
      <c r="E29" s="24"/>
      <c r="F29" s="25">
        <f t="shared" si="3"/>
        <v>9000</v>
      </c>
      <c r="G29" s="24">
        <v>15</v>
      </c>
      <c r="H29" s="27">
        <f t="shared" si="5"/>
        <v>2250</v>
      </c>
      <c r="I29" s="24">
        <v>15</v>
      </c>
      <c r="J29" s="25">
        <f t="shared" si="4"/>
        <v>2250</v>
      </c>
      <c r="K29" s="24">
        <v>15</v>
      </c>
      <c r="L29" s="27">
        <f t="shared" si="1"/>
        <v>2250</v>
      </c>
      <c r="M29" s="24">
        <v>15</v>
      </c>
      <c r="N29" s="27">
        <f t="shared" si="6"/>
        <v>2250</v>
      </c>
    </row>
    <row r="30" spans="1:14" s="26" customFormat="1" ht="12.75" x14ac:dyDescent="0.2">
      <c r="A30" s="24">
        <v>16</v>
      </c>
      <c r="B30" s="24" t="s">
        <v>432</v>
      </c>
      <c r="C30" s="25">
        <v>170</v>
      </c>
      <c r="D30" s="24">
        <v>40</v>
      </c>
      <c r="E30" s="24"/>
      <c r="F30" s="25">
        <f t="shared" si="3"/>
        <v>6800</v>
      </c>
      <c r="G30" s="24">
        <v>10</v>
      </c>
      <c r="H30" s="27">
        <f t="shared" si="5"/>
        <v>1700</v>
      </c>
      <c r="I30" s="24">
        <v>10</v>
      </c>
      <c r="J30" s="25">
        <f t="shared" si="4"/>
        <v>1700</v>
      </c>
      <c r="K30" s="24">
        <v>10</v>
      </c>
      <c r="L30" s="27">
        <f t="shared" si="1"/>
        <v>1700</v>
      </c>
      <c r="M30" s="24">
        <v>10</v>
      </c>
      <c r="N30" s="27">
        <f t="shared" si="6"/>
        <v>1700</v>
      </c>
    </row>
    <row r="31" spans="1:14" s="26" customFormat="1" ht="12.75" x14ac:dyDescent="0.2">
      <c r="A31" s="24">
        <v>17</v>
      </c>
      <c r="B31" s="24" t="s">
        <v>433</v>
      </c>
      <c r="C31" s="25">
        <v>75</v>
      </c>
      <c r="D31" s="24">
        <v>10</v>
      </c>
      <c r="E31" s="24"/>
      <c r="F31" s="25">
        <f t="shared" si="3"/>
        <v>750</v>
      </c>
      <c r="G31" s="24">
        <v>3</v>
      </c>
      <c r="H31" s="25">
        <f t="shared" si="5"/>
        <v>225</v>
      </c>
      <c r="I31" s="24">
        <v>3</v>
      </c>
      <c r="J31" s="25">
        <f t="shared" si="4"/>
        <v>225</v>
      </c>
      <c r="K31" s="24">
        <v>2</v>
      </c>
      <c r="L31" s="25">
        <f t="shared" si="1"/>
        <v>150</v>
      </c>
      <c r="M31" s="24">
        <v>2</v>
      </c>
      <c r="N31" s="27">
        <f t="shared" si="6"/>
        <v>150</v>
      </c>
    </row>
    <row r="32" spans="1:14" s="26" customFormat="1" ht="12.75" x14ac:dyDescent="0.2">
      <c r="A32" s="24">
        <v>18</v>
      </c>
      <c r="B32" s="24" t="s">
        <v>434</v>
      </c>
      <c r="C32" s="25">
        <v>80</v>
      </c>
      <c r="D32" s="24">
        <v>100</v>
      </c>
      <c r="E32" s="24"/>
      <c r="F32" s="25">
        <f t="shared" si="3"/>
        <v>8000</v>
      </c>
      <c r="G32" s="24">
        <v>25</v>
      </c>
      <c r="H32" s="25">
        <f t="shared" si="5"/>
        <v>2000</v>
      </c>
      <c r="I32" s="24">
        <v>25</v>
      </c>
      <c r="J32" s="25">
        <f t="shared" si="4"/>
        <v>2000</v>
      </c>
      <c r="K32" s="24">
        <v>25</v>
      </c>
      <c r="L32" s="25">
        <f t="shared" si="1"/>
        <v>2000</v>
      </c>
      <c r="M32" s="24">
        <v>25</v>
      </c>
      <c r="N32" s="27">
        <f t="shared" si="6"/>
        <v>2000</v>
      </c>
    </row>
    <row r="33" spans="1:14" s="26" customFormat="1" ht="12.75" x14ac:dyDescent="0.2">
      <c r="A33" s="24">
        <v>19</v>
      </c>
      <c r="B33" s="24" t="s">
        <v>435</v>
      </c>
      <c r="C33" s="25">
        <v>230</v>
      </c>
      <c r="D33" s="24">
        <v>40</v>
      </c>
      <c r="E33" s="24"/>
      <c r="F33" s="25">
        <f t="shared" si="3"/>
        <v>9200</v>
      </c>
      <c r="G33" s="24">
        <v>10</v>
      </c>
      <c r="H33" s="25">
        <f t="shared" si="5"/>
        <v>2300</v>
      </c>
      <c r="I33" s="24">
        <v>10</v>
      </c>
      <c r="J33" s="25">
        <f t="shared" si="4"/>
        <v>2300</v>
      </c>
      <c r="K33" s="24">
        <v>10</v>
      </c>
      <c r="L33" s="25">
        <f t="shared" si="1"/>
        <v>2300</v>
      </c>
      <c r="M33" s="24">
        <v>10</v>
      </c>
      <c r="N33" s="27">
        <f t="shared" si="6"/>
        <v>2300</v>
      </c>
    </row>
    <row r="34" spans="1:14" s="26" customFormat="1" ht="12.75" x14ac:dyDescent="0.2">
      <c r="A34" s="24">
        <v>20</v>
      </c>
      <c r="B34" s="24" t="s">
        <v>436</v>
      </c>
      <c r="C34" s="25">
        <v>150</v>
      </c>
      <c r="D34" s="24">
        <v>60</v>
      </c>
      <c r="E34" s="24"/>
      <c r="F34" s="25">
        <f t="shared" si="3"/>
        <v>9000</v>
      </c>
      <c r="G34" s="24">
        <v>15</v>
      </c>
      <c r="H34" s="25">
        <f t="shared" si="5"/>
        <v>2250</v>
      </c>
      <c r="I34" s="24">
        <v>15</v>
      </c>
      <c r="J34" s="25">
        <f t="shared" si="4"/>
        <v>2250</v>
      </c>
      <c r="K34" s="24">
        <v>15</v>
      </c>
      <c r="L34" s="25">
        <f t="shared" si="1"/>
        <v>2250</v>
      </c>
      <c r="M34" s="24">
        <v>15</v>
      </c>
      <c r="N34" s="27">
        <f t="shared" si="6"/>
        <v>2250</v>
      </c>
    </row>
    <row r="35" spans="1:14" s="26" customFormat="1" ht="12.75" x14ac:dyDescent="0.2">
      <c r="A35" s="24">
        <v>21</v>
      </c>
      <c r="B35" s="24" t="s">
        <v>437</v>
      </c>
      <c r="C35" s="25">
        <v>200</v>
      </c>
      <c r="D35" s="24">
        <v>50</v>
      </c>
      <c r="E35" s="24"/>
      <c r="F35" s="25">
        <f t="shared" si="3"/>
        <v>10000</v>
      </c>
      <c r="G35" s="24">
        <v>13</v>
      </c>
      <c r="H35" s="25">
        <f t="shared" si="5"/>
        <v>2600</v>
      </c>
      <c r="I35" s="24">
        <v>13</v>
      </c>
      <c r="J35" s="25">
        <f t="shared" si="4"/>
        <v>2600</v>
      </c>
      <c r="K35" s="24">
        <v>13</v>
      </c>
      <c r="L35" s="25">
        <f t="shared" si="1"/>
        <v>2600</v>
      </c>
      <c r="M35" s="24">
        <v>11</v>
      </c>
      <c r="N35" s="27">
        <f t="shared" si="6"/>
        <v>2200</v>
      </c>
    </row>
    <row r="36" spans="1:14" s="26" customFormat="1" ht="12.75" x14ac:dyDescent="0.2">
      <c r="A36" s="24">
        <v>22</v>
      </c>
      <c r="B36" s="24" t="s">
        <v>438</v>
      </c>
      <c r="C36" s="25">
        <v>100</v>
      </c>
      <c r="D36" s="24">
        <v>20</v>
      </c>
      <c r="E36" s="24"/>
      <c r="F36" s="25">
        <f t="shared" si="3"/>
        <v>2000</v>
      </c>
      <c r="G36" s="24">
        <v>5</v>
      </c>
      <c r="H36" s="25">
        <f t="shared" si="5"/>
        <v>500</v>
      </c>
      <c r="I36" s="24">
        <v>5</v>
      </c>
      <c r="J36" s="25">
        <f t="shared" si="4"/>
        <v>500</v>
      </c>
      <c r="K36" s="24">
        <v>5</v>
      </c>
      <c r="L36" s="25">
        <f t="shared" si="1"/>
        <v>500</v>
      </c>
      <c r="M36" s="24">
        <v>5</v>
      </c>
      <c r="N36" s="27">
        <f t="shared" si="6"/>
        <v>500</v>
      </c>
    </row>
    <row r="37" spans="1:14" s="26" customFormat="1" ht="12.75" x14ac:dyDescent="0.2">
      <c r="A37" s="24">
        <v>23</v>
      </c>
      <c r="B37" s="24" t="s">
        <v>439</v>
      </c>
      <c r="C37" s="25">
        <v>325</v>
      </c>
      <c r="D37" s="24">
        <v>80</v>
      </c>
      <c r="E37" s="24"/>
      <c r="F37" s="25">
        <f t="shared" si="3"/>
        <v>26000</v>
      </c>
      <c r="G37" s="24">
        <v>20</v>
      </c>
      <c r="H37" s="25">
        <f t="shared" si="5"/>
        <v>6500</v>
      </c>
      <c r="I37" s="24">
        <v>20</v>
      </c>
      <c r="J37" s="25">
        <f t="shared" si="4"/>
        <v>6500</v>
      </c>
      <c r="K37" s="24">
        <v>20</v>
      </c>
      <c r="L37" s="25">
        <f t="shared" si="1"/>
        <v>6500</v>
      </c>
      <c r="M37" s="24">
        <v>20</v>
      </c>
      <c r="N37" s="27">
        <f t="shared" si="6"/>
        <v>6500</v>
      </c>
    </row>
    <row r="38" spans="1:14" s="26" customFormat="1" ht="12.75" x14ac:dyDescent="0.2">
      <c r="A38" s="24"/>
      <c r="B38" s="24" t="s">
        <v>440</v>
      </c>
      <c r="C38" s="25"/>
      <c r="D38" s="24"/>
      <c r="E38" s="24"/>
      <c r="F38" s="25"/>
      <c r="G38" s="24"/>
      <c r="H38" s="25"/>
      <c r="I38" s="24"/>
      <c r="J38" s="25"/>
      <c r="K38" s="24"/>
      <c r="L38" s="25"/>
      <c r="M38" s="24"/>
      <c r="N38" s="27"/>
    </row>
    <row r="39" spans="1:14" s="26" customFormat="1" ht="12.75" x14ac:dyDescent="0.2">
      <c r="A39" s="24">
        <v>24</v>
      </c>
      <c r="B39" s="24" t="s">
        <v>441</v>
      </c>
      <c r="C39" s="25">
        <v>170</v>
      </c>
      <c r="D39" s="24">
        <v>100</v>
      </c>
      <c r="E39" s="24"/>
      <c r="F39" s="25">
        <f t="shared" si="3"/>
        <v>17000</v>
      </c>
      <c r="G39" s="24">
        <v>25</v>
      </c>
      <c r="H39" s="25">
        <f t="shared" si="5"/>
        <v>4250</v>
      </c>
      <c r="I39" s="24">
        <v>25</v>
      </c>
      <c r="J39" s="25">
        <f t="shared" si="4"/>
        <v>4250</v>
      </c>
      <c r="K39" s="24">
        <v>25</v>
      </c>
      <c r="L39" s="25">
        <f t="shared" si="1"/>
        <v>4250</v>
      </c>
      <c r="M39" s="24">
        <v>25</v>
      </c>
      <c r="N39" s="27">
        <f t="shared" si="6"/>
        <v>4250</v>
      </c>
    </row>
    <row r="40" spans="1:14" s="26" customFormat="1" ht="12.75" x14ac:dyDescent="0.2">
      <c r="A40" s="24">
        <v>25</v>
      </c>
      <c r="B40" s="24" t="s">
        <v>442</v>
      </c>
      <c r="C40" s="25">
        <v>100</v>
      </c>
      <c r="D40" s="24">
        <v>178</v>
      </c>
      <c r="E40" s="24"/>
      <c r="F40" s="25">
        <f t="shared" si="3"/>
        <v>17800</v>
      </c>
      <c r="G40" s="24">
        <v>48</v>
      </c>
      <c r="H40" s="25">
        <f t="shared" si="5"/>
        <v>4800</v>
      </c>
      <c r="I40" s="24">
        <v>45</v>
      </c>
      <c r="J40" s="25">
        <f t="shared" si="4"/>
        <v>4500</v>
      </c>
      <c r="K40" s="24">
        <v>45</v>
      </c>
      <c r="L40" s="25">
        <f t="shared" si="1"/>
        <v>4500</v>
      </c>
      <c r="M40" s="24">
        <v>40</v>
      </c>
      <c r="N40" s="27">
        <f t="shared" si="6"/>
        <v>4000</v>
      </c>
    </row>
    <row r="41" spans="1:14" s="26" customFormat="1" ht="12.75" x14ac:dyDescent="0.2">
      <c r="A41" s="24">
        <v>26</v>
      </c>
      <c r="B41" s="24" t="s">
        <v>443</v>
      </c>
      <c r="C41" s="25">
        <v>100</v>
      </c>
      <c r="D41" s="24">
        <v>200</v>
      </c>
      <c r="E41" s="24"/>
      <c r="F41" s="25">
        <f t="shared" si="3"/>
        <v>20000</v>
      </c>
      <c r="G41" s="24">
        <v>50</v>
      </c>
      <c r="H41" s="25">
        <f t="shared" si="5"/>
        <v>5000</v>
      </c>
      <c r="I41" s="24">
        <v>50</v>
      </c>
      <c r="J41" s="25">
        <f t="shared" si="4"/>
        <v>5000</v>
      </c>
      <c r="K41" s="24">
        <v>50</v>
      </c>
      <c r="L41" s="25">
        <f t="shared" si="1"/>
        <v>5000</v>
      </c>
      <c r="M41" s="24">
        <v>50</v>
      </c>
      <c r="N41" s="27">
        <f t="shared" si="6"/>
        <v>5000</v>
      </c>
    </row>
    <row r="42" spans="1:14" s="26" customFormat="1" ht="12.75" x14ac:dyDescent="0.2">
      <c r="A42" s="24">
        <v>27</v>
      </c>
      <c r="B42" s="24" t="s">
        <v>444</v>
      </c>
      <c r="C42" s="25">
        <v>140</v>
      </c>
      <c r="D42" s="24">
        <v>30</v>
      </c>
      <c r="E42" s="24"/>
      <c r="F42" s="25">
        <f t="shared" si="3"/>
        <v>4200</v>
      </c>
      <c r="G42" s="24">
        <v>8</v>
      </c>
      <c r="H42" s="25">
        <f t="shared" si="5"/>
        <v>1120</v>
      </c>
      <c r="I42" s="24">
        <v>8</v>
      </c>
      <c r="J42" s="25">
        <f t="shared" si="4"/>
        <v>1120</v>
      </c>
      <c r="K42" s="24">
        <v>7</v>
      </c>
      <c r="L42" s="25">
        <f t="shared" si="1"/>
        <v>980</v>
      </c>
      <c r="M42" s="24">
        <v>7</v>
      </c>
      <c r="N42" s="27">
        <f t="shared" si="6"/>
        <v>980</v>
      </c>
    </row>
    <row r="43" spans="1:14" s="26" customFormat="1" ht="12.75" x14ac:dyDescent="0.2">
      <c r="A43" s="24">
        <v>28</v>
      </c>
      <c r="B43" s="24" t="s">
        <v>445</v>
      </c>
      <c r="C43" s="25">
        <v>80</v>
      </c>
      <c r="D43" s="24">
        <v>80</v>
      </c>
      <c r="E43" s="24"/>
      <c r="F43" s="25">
        <f t="shared" si="3"/>
        <v>6400</v>
      </c>
      <c r="G43" s="24">
        <v>20</v>
      </c>
      <c r="H43" s="25">
        <f t="shared" si="5"/>
        <v>1600</v>
      </c>
      <c r="I43" s="24">
        <v>20</v>
      </c>
      <c r="J43" s="25">
        <f t="shared" si="4"/>
        <v>1600</v>
      </c>
      <c r="K43" s="24">
        <v>20</v>
      </c>
      <c r="L43" s="25">
        <f t="shared" si="1"/>
        <v>1600</v>
      </c>
      <c r="M43" s="24">
        <v>20</v>
      </c>
      <c r="N43" s="27">
        <f t="shared" si="6"/>
        <v>1600</v>
      </c>
    </row>
    <row r="44" spans="1:14" s="26" customFormat="1" ht="12.75" x14ac:dyDescent="0.2">
      <c r="A44" s="24">
        <v>29</v>
      </c>
      <c r="B44" s="24" t="s">
        <v>446</v>
      </c>
      <c r="C44" s="25">
        <v>350</v>
      </c>
      <c r="D44" s="24">
        <v>20</v>
      </c>
      <c r="E44" s="24"/>
      <c r="F44" s="25">
        <f t="shared" si="3"/>
        <v>7000</v>
      </c>
      <c r="G44" s="24">
        <v>5</v>
      </c>
      <c r="H44" s="25">
        <f t="shared" si="5"/>
        <v>1750</v>
      </c>
      <c r="I44" s="24">
        <v>5</v>
      </c>
      <c r="J44" s="25">
        <f t="shared" si="4"/>
        <v>1750</v>
      </c>
      <c r="K44" s="24">
        <v>5</v>
      </c>
      <c r="L44" s="25">
        <f t="shared" si="1"/>
        <v>1750</v>
      </c>
      <c r="M44" s="24">
        <v>5</v>
      </c>
      <c r="N44" s="27">
        <f t="shared" si="6"/>
        <v>1750</v>
      </c>
    </row>
    <row r="45" spans="1:14" s="26" customFormat="1" ht="12.75" x14ac:dyDescent="0.2">
      <c r="A45" s="24">
        <v>30</v>
      </c>
      <c r="B45" s="24" t="s">
        <v>447</v>
      </c>
      <c r="C45" s="25">
        <v>8</v>
      </c>
      <c r="D45" s="24">
        <v>800</v>
      </c>
      <c r="E45" s="24"/>
      <c r="F45" s="25">
        <f t="shared" si="3"/>
        <v>6400</v>
      </c>
      <c r="G45" s="24">
        <v>200</v>
      </c>
      <c r="H45" s="25">
        <f t="shared" si="5"/>
        <v>1600</v>
      </c>
      <c r="I45" s="24">
        <v>200</v>
      </c>
      <c r="J45" s="25">
        <f t="shared" si="4"/>
        <v>1600</v>
      </c>
      <c r="K45" s="24">
        <v>200</v>
      </c>
      <c r="L45" s="25">
        <f t="shared" si="1"/>
        <v>1600</v>
      </c>
      <c r="M45" s="24">
        <v>200</v>
      </c>
      <c r="N45" s="27">
        <f t="shared" si="6"/>
        <v>1600</v>
      </c>
    </row>
    <row r="46" spans="1:14" s="26" customFormat="1" ht="12.75" x14ac:dyDescent="0.2">
      <c r="A46" s="24">
        <v>31</v>
      </c>
      <c r="B46" s="24" t="s">
        <v>448</v>
      </c>
      <c r="C46" s="25">
        <v>110</v>
      </c>
      <c r="D46" s="24">
        <v>25</v>
      </c>
      <c r="E46" s="24"/>
      <c r="F46" s="25">
        <f t="shared" si="3"/>
        <v>2750</v>
      </c>
      <c r="G46" s="24">
        <v>7</v>
      </c>
      <c r="H46" s="25">
        <f t="shared" si="5"/>
        <v>770</v>
      </c>
      <c r="I46" s="24">
        <v>6</v>
      </c>
      <c r="J46" s="25">
        <f t="shared" si="4"/>
        <v>660</v>
      </c>
      <c r="K46" s="24">
        <v>6</v>
      </c>
      <c r="L46" s="25">
        <f t="shared" si="1"/>
        <v>660</v>
      </c>
      <c r="M46" s="24">
        <v>6</v>
      </c>
      <c r="N46" s="27">
        <f t="shared" si="6"/>
        <v>660</v>
      </c>
    </row>
    <row r="47" spans="1:14" s="26" customFormat="1" ht="12.75" x14ac:dyDescent="0.2">
      <c r="A47" s="24">
        <v>32</v>
      </c>
      <c r="B47" s="24" t="s">
        <v>449</v>
      </c>
      <c r="C47" s="25">
        <v>25</v>
      </c>
      <c r="D47" s="24">
        <v>1000</v>
      </c>
      <c r="E47" s="24"/>
      <c r="F47" s="25">
        <f t="shared" si="3"/>
        <v>25000</v>
      </c>
      <c r="G47" s="24">
        <v>250</v>
      </c>
      <c r="H47" s="25">
        <f t="shared" si="5"/>
        <v>6250</v>
      </c>
      <c r="I47" s="24">
        <v>250</v>
      </c>
      <c r="J47" s="25">
        <f t="shared" si="4"/>
        <v>6250</v>
      </c>
      <c r="K47" s="24">
        <v>250</v>
      </c>
      <c r="L47" s="25">
        <f t="shared" si="1"/>
        <v>6250</v>
      </c>
      <c r="M47" s="24">
        <v>250</v>
      </c>
      <c r="N47" s="27">
        <f t="shared" si="6"/>
        <v>6250</v>
      </c>
    </row>
    <row r="48" spans="1:14" s="26" customFormat="1" ht="12.75" x14ac:dyDescent="0.2">
      <c r="A48" s="24">
        <v>33</v>
      </c>
      <c r="B48" s="24" t="s">
        <v>450</v>
      </c>
      <c r="C48" s="25">
        <v>30</v>
      </c>
      <c r="D48" s="24">
        <v>600</v>
      </c>
      <c r="E48" s="24"/>
      <c r="F48" s="25">
        <f t="shared" si="3"/>
        <v>18000</v>
      </c>
      <c r="G48" s="24">
        <v>150</v>
      </c>
      <c r="H48" s="25">
        <f t="shared" si="5"/>
        <v>4500</v>
      </c>
      <c r="I48" s="24">
        <v>150</v>
      </c>
      <c r="J48" s="25">
        <f t="shared" si="4"/>
        <v>4500</v>
      </c>
      <c r="K48" s="24">
        <v>150</v>
      </c>
      <c r="L48" s="25">
        <f t="shared" si="1"/>
        <v>4500</v>
      </c>
      <c r="M48" s="24">
        <v>150</v>
      </c>
      <c r="N48" s="27">
        <f t="shared" si="6"/>
        <v>4500</v>
      </c>
    </row>
    <row r="49" spans="1:14" s="26" customFormat="1" ht="12.75" x14ac:dyDescent="0.2">
      <c r="A49" s="24">
        <v>34</v>
      </c>
      <c r="B49" s="24" t="s">
        <v>451</v>
      </c>
      <c r="C49" s="25">
        <v>180</v>
      </c>
      <c r="D49" s="24">
        <v>400</v>
      </c>
      <c r="E49" s="24"/>
      <c r="F49" s="25">
        <f t="shared" si="3"/>
        <v>72000</v>
      </c>
      <c r="G49" s="24">
        <v>100</v>
      </c>
      <c r="H49" s="25">
        <f t="shared" si="5"/>
        <v>18000</v>
      </c>
      <c r="I49" s="24">
        <v>100</v>
      </c>
      <c r="J49" s="25">
        <f t="shared" si="4"/>
        <v>18000</v>
      </c>
      <c r="K49" s="24">
        <v>100</v>
      </c>
      <c r="L49" s="25">
        <f t="shared" si="1"/>
        <v>18000</v>
      </c>
      <c r="M49" s="24">
        <v>100</v>
      </c>
      <c r="N49" s="27">
        <f t="shared" si="6"/>
        <v>18000</v>
      </c>
    </row>
    <row r="50" spans="1:14" s="26" customFormat="1" ht="12.75" x14ac:dyDescent="0.2">
      <c r="A50" s="24">
        <v>35</v>
      </c>
      <c r="B50" s="24" t="s">
        <v>452</v>
      </c>
      <c r="C50" s="25">
        <v>25</v>
      </c>
      <c r="D50" s="24">
        <v>80</v>
      </c>
      <c r="E50" s="24"/>
      <c r="F50" s="25">
        <f t="shared" si="3"/>
        <v>2000</v>
      </c>
      <c r="G50" s="24">
        <v>20</v>
      </c>
      <c r="H50" s="25">
        <f t="shared" si="5"/>
        <v>500</v>
      </c>
      <c r="I50" s="24">
        <v>20</v>
      </c>
      <c r="J50" s="25">
        <f t="shared" si="4"/>
        <v>500</v>
      </c>
      <c r="K50" s="24">
        <v>20</v>
      </c>
      <c r="L50" s="25">
        <f t="shared" si="1"/>
        <v>500</v>
      </c>
      <c r="M50" s="24">
        <v>20</v>
      </c>
      <c r="N50" s="27">
        <f t="shared" si="6"/>
        <v>500</v>
      </c>
    </row>
    <row r="51" spans="1:14" s="26" customFormat="1" ht="12.75" x14ac:dyDescent="0.2">
      <c r="A51" s="24"/>
      <c r="B51" s="24"/>
      <c r="C51" s="25"/>
      <c r="D51" s="24"/>
      <c r="E51" s="24"/>
      <c r="F51" s="25"/>
      <c r="G51" s="24"/>
      <c r="H51" s="25"/>
      <c r="I51" s="24"/>
      <c r="J51" s="25"/>
      <c r="K51" s="24"/>
      <c r="L51" s="25"/>
      <c r="M51" s="24"/>
      <c r="N51" s="27"/>
    </row>
    <row r="52" spans="1:14" s="26" customFormat="1" ht="12.75" x14ac:dyDescent="0.2">
      <c r="A52" s="24">
        <v>36</v>
      </c>
      <c r="B52" s="24" t="s">
        <v>453</v>
      </c>
      <c r="C52" s="25">
        <v>15</v>
      </c>
      <c r="D52" s="24">
        <v>90</v>
      </c>
      <c r="E52" s="24"/>
      <c r="F52" s="25">
        <f t="shared" si="3"/>
        <v>1350</v>
      </c>
      <c r="G52" s="24">
        <v>23</v>
      </c>
      <c r="H52" s="25">
        <f t="shared" si="5"/>
        <v>345</v>
      </c>
      <c r="I52" s="24">
        <v>22</v>
      </c>
      <c r="J52" s="25">
        <f t="shared" si="4"/>
        <v>330</v>
      </c>
      <c r="K52" s="24">
        <v>23</v>
      </c>
      <c r="L52" s="25">
        <f t="shared" si="1"/>
        <v>345</v>
      </c>
      <c r="M52" s="24">
        <v>22</v>
      </c>
      <c r="N52" s="27">
        <f t="shared" si="6"/>
        <v>330</v>
      </c>
    </row>
    <row r="53" spans="1:14" s="26" customFormat="1" ht="12.75" x14ac:dyDescent="0.2">
      <c r="A53" s="24">
        <v>37</v>
      </c>
      <c r="B53" s="24" t="s">
        <v>454</v>
      </c>
      <c r="C53" s="25">
        <v>450</v>
      </c>
      <c r="D53" s="24">
        <v>10</v>
      </c>
      <c r="E53" s="24"/>
      <c r="F53" s="25">
        <f t="shared" si="3"/>
        <v>4500</v>
      </c>
      <c r="G53" s="24">
        <v>3</v>
      </c>
      <c r="H53" s="25">
        <f t="shared" si="5"/>
        <v>1350</v>
      </c>
      <c r="I53" s="24">
        <v>3</v>
      </c>
      <c r="J53" s="25">
        <f t="shared" si="4"/>
        <v>1350</v>
      </c>
      <c r="K53" s="24">
        <v>2</v>
      </c>
      <c r="L53" s="25">
        <f t="shared" si="1"/>
        <v>900</v>
      </c>
      <c r="M53" s="24">
        <v>2</v>
      </c>
      <c r="N53" s="27">
        <f t="shared" si="6"/>
        <v>900</v>
      </c>
    </row>
    <row r="54" spans="1:14" s="26" customFormat="1" ht="12.75" x14ac:dyDescent="0.2">
      <c r="A54" s="24">
        <v>38</v>
      </c>
      <c r="B54" s="24" t="s">
        <v>455</v>
      </c>
      <c r="C54" s="25">
        <v>100</v>
      </c>
      <c r="D54" s="24">
        <v>2</v>
      </c>
      <c r="E54" s="24"/>
      <c r="F54" s="25">
        <f t="shared" si="3"/>
        <v>200</v>
      </c>
      <c r="G54" s="24">
        <v>1</v>
      </c>
      <c r="H54" s="25">
        <f t="shared" si="5"/>
        <v>100</v>
      </c>
      <c r="I54" s="24"/>
      <c r="J54" s="25">
        <f t="shared" si="4"/>
        <v>0</v>
      </c>
      <c r="K54" s="24">
        <v>1</v>
      </c>
      <c r="L54" s="25">
        <f t="shared" si="1"/>
        <v>100</v>
      </c>
      <c r="M54" s="24"/>
      <c r="N54" s="27">
        <f t="shared" si="6"/>
        <v>0</v>
      </c>
    </row>
    <row r="55" spans="1:14" s="26" customFormat="1" ht="12.75" x14ac:dyDescent="0.2">
      <c r="A55" s="24">
        <v>39</v>
      </c>
      <c r="B55" s="24" t="s">
        <v>456</v>
      </c>
      <c r="C55" s="25">
        <v>815</v>
      </c>
      <c r="D55" s="24">
        <v>3</v>
      </c>
      <c r="E55" s="24"/>
      <c r="F55" s="25">
        <f t="shared" si="3"/>
        <v>2445</v>
      </c>
      <c r="G55" s="24">
        <v>1</v>
      </c>
      <c r="H55" s="25">
        <f t="shared" si="5"/>
        <v>815</v>
      </c>
      <c r="I55" s="24">
        <v>1</v>
      </c>
      <c r="J55" s="25">
        <f t="shared" si="4"/>
        <v>815</v>
      </c>
      <c r="K55" s="24">
        <v>1</v>
      </c>
      <c r="L55" s="25">
        <f t="shared" si="1"/>
        <v>815</v>
      </c>
      <c r="M55" s="24"/>
      <c r="N55" s="27">
        <f t="shared" si="6"/>
        <v>0</v>
      </c>
    </row>
    <row r="56" spans="1:14" s="26" customFormat="1" ht="12.75" x14ac:dyDescent="0.2">
      <c r="A56" s="24">
        <v>40</v>
      </c>
      <c r="B56" s="24" t="s">
        <v>457</v>
      </c>
      <c r="C56" s="25">
        <v>200</v>
      </c>
      <c r="D56" s="24">
        <v>20</v>
      </c>
      <c r="E56" s="24"/>
      <c r="F56" s="25">
        <f t="shared" si="3"/>
        <v>4000</v>
      </c>
      <c r="G56" s="24">
        <v>5</v>
      </c>
      <c r="H56" s="25">
        <f t="shared" si="5"/>
        <v>1000</v>
      </c>
      <c r="I56" s="24">
        <v>5</v>
      </c>
      <c r="J56" s="25">
        <f t="shared" si="4"/>
        <v>1000</v>
      </c>
      <c r="K56" s="24">
        <v>5</v>
      </c>
      <c r="L56" s="25">
        <f t="shared" si="1"/>
        <v>1000</v>
      </c>
      <c r="M56" s="24">
        <v>5</v>
      </c>
      <c r="N56" s="27">
        <f t="shared" si="6"/>
        <v>1000</v>
      </c>
    </row>
    <row r="57" spans="1:14" s="26" customFormat="1" ht="12.75" x14ac:dyDescent="0.2">
      <c r="A57" s="24">
        <v>41</v>
      </c>
      <c r="B57" s="24" t="s">
        <v>458</v>
      </c>
      <c r="C57" s="25">
        <v>90</v>
      </c>
      <c r="D57" s="24">
        <v>50</v>
      </c>
      <c r="E57" s="24"/>
      <c r="F57" s="25">
        <f t="shared" si="3"/>
        <v>4500</v>
      </c>
      <c r="G57" s="24">
        <v>13</v>
      </c>
      <c r="H57" s="25">
        <f t="shared" si="5"/>
        <v>1170</v>
      </c>
      <c r="I57" s="24">
        <v>12</v>
      </c>
      <c r="J57" s="25">
        <f t="shared" si="4"/>
        <v>1080</v>
      </c>
      <c r="K57" s="24">
        <v>13</v>
      </c>
      <c r="L57" s="25">
        <f t="shared" si="1"/>
        <v>1170</v>
      </c>
      <c r="M57" s="24">
        <v>12</v>
      </c>
      <c r="N57" s="27">
        <f t="shared" si="6"/>
        <v>1080</v>
      </c>
    </row>
    <row r="58" spans="1:14" s="26" customFormat="1" ht="12.75" x14ac:dyDescent="0.2">
      <c r="A58" s="24">
        <v>42</v>
      </c>
      <c r="B58" s="24" t="s">
        <v>459</v>
      </c>
      <c r="C58" s="25">
        <v>35</v>
      </c>
      <c r="D58" s="24">
        <v>51</v>
      </c>
      <c r="E58" s="24"/>
      <c r="F58" s="25">
        <f t="shared" si="3"/>
        <v>1785</v>
      </c>
      <c r="G58" s="24">
        <v>13</v>
      </c>
      <c r="H58" s="25">
        <f t="shared" si="5"/>
        <v>455</v>
      </c>
      <c r="I58" s="24">
        <v>13</v>
      </c>
      <c r="J58" s="25">
        <f t="shared" si="4"/>
        <v>455</v>
      </c>
      <c r="K58" s="24">
        <v>13</v>
      </c>
      <c r="L58" s="25">
        <f t="shared" si="1"/>
        <v>455</v>
      </c>
      <c r="M58" s="24">
        <v>12</v>
      </c>
      <c r="N58" s="27">
        <f t="shared" si="6"/>
        <v>420</v>
      </c>
    </row>
    <row r="59" spans="1:14" s="26" customFormat="1" ht="12.75" x14ac:dyDescent="0.2">
      <c r="A59" s="24">
        <v>43</v>
      </c>
      <c r="B59" s="24" t="s">
        <v>460</v>
      </c>
      <c r="C59" s="25">
        <v>600</v>
      </c>
      <c r="D59" s="24">
        <v>20</v>
      </c>
      <c r="E59" s="24"/>
      <c r="F59" s="25">
        <f t="shared" si="3"/>
        <v>12000</v>
      </c>
      <c r="G59" s="24">
        <v>5</v>
      </c>
      <c r="H59" s="25">
        <f t="shared" si="5"/>
        <v>3000</v>
      </c>
      <c r="I59" s="24">
        <v>5</v>
      </c>
      <c r="J59" s="25">
        <f t="shared" si="4"/>
        <v>3000</v>
      </c>
      <c r="K59" s="24">
        <v>5</v>
      </c>
      <c r="L59" s="25">
        <f t="shared" si="1"/>
        <v>3000</v>
      </c>
      <c r="M59" s="24">
        <v>5</v>
      </c>
      <c r="N59" s="27">
        <f t="shared" si="6"/>
        <v>3000</v>
      </c>
    </row>
    <row r="60" spans="1:14" s="26" customFormat="1" ht="12.75" x14ac:dyDescent="0.2">
      <c r="A60" s="24">
        <v>44</v>
      </c>
      <c r="B60" s="24" t="s">
        <v>461</v>
      </c>
      <c r="C60" s="25">
        <v>350</v>
      </c>
      <c r="D60" s="24">
        <v>100</v>
      </c>
      <c r="E60" s="24"/>
      <c r="F60" s="25">
        <f t="shared" si="3"/>
        <v>35000</v>
      </c>
      <c r="G60" s="24">
        <v>25</v>
      </c>
      <c r="H60" s="25">
        <f t="shared" si="5"/>
        <v>8750</v>
      </c>
      <c r="I60" s="24">
        <v>25</v>
      </c>
      <c r="J60" s="25">
        <f t="shared" si="4"/>
        <v>8750</v>
      </c>
      <c r="K60" s="24">
        <v>25</v>
      </c>
      <c r="L60" s="25">
        <f t="shared" si="1"/>
        <v>8750</v>
      </c>
      <c r="M60" s="24">
        <v>25</v>
      </c>
      <c r="N60" s="27">
        <f t="shared" si="6"/>
        <v>8750</v>
      </c>
    </row>
    <row r="61" spans="1:14" s="26" customFormat="1" ht="12.75" x14ac:dyDescent="0.2">
      <c r="A61" s="24"/>
      <c r="B61" s="28" t="s">
        <v>462</v>
      </c>
      <c r="C61" s="25"/>
      <c r="D61" s="24"/>
      <c r="E61" s="24"/>
      <c r="F61" s="25"/>
      <c r="G61" s="24"/>
      <c r="H61" s="25"/>
      <c r="I61" s="24"/>
      <c r="J61" s="25"/>
      <c r="K61" s="24"/>
      <c r="L61" s="25"/>
      <c r="M61" s="24"/>
      <c r="N61" s="27"/>
    </row>
    <row r="62" spans="1:14" s="26" customFormat="1" ht="12.75" x14ac:dyDescent="0.2">
      <c r="A62" s="24">
        <v>1</v>
      </c>
      <c r="B62" s="24" t="s">
        <v>463</v>
      </c>
      <c r="C62" s="25">
        <v>600</v>
      </c>
      <c r="D62" s="24">
        <v>10</v>
      </c>
      <c r="E62" s="24"/>
      <c r="F62" s="25">
        <f t="shared" si="3"/>
        <v>6000</v>
      </c>
      <c r="G62" s="24">
        <v>3</v>
      </c>
      <c r="H62" s="25">
        <f t="shared" si="5"/>
        <v>1800</v>
      </c>
      <c r="I62" s="24">
        <v>3</v>
      </c>
      <c r="J62" s="25">
        <f t="shared" si="4"/>
        <v>1800</v>
      </c>
      <c r="K62" s="24">
        <v>2</v>
      </c>
      <c r="L62" s="25">
        <f t="shared" si="1"/>
        <v>1200</v>
      </c>
      <c r="M62" s="24">
        <v>2</v>
      </c>
      <c r="N62" s="27">
        <f t="shared" si="6"/>
        <v>1200</v>
      </c>
    </row>
    <row r="63" spans="1:14" s="26" customFormat="1" ht="12.75" x14ac:dyDescent="0.2">
      <c r="A63" s="24">
        <v>2</v>
      </c>
      <c r="B63" s="24" t="s">
        <v>464</v>
      </c>
      <c r="C63" s="25">
        <v>120</v>
      </c>
      <c r="D63" s="24">
        <v>20</v>
      </c>
      <c r="E63" s="24"/>
      <c r="F63" s="25">
        <f t="shared" si="3"/>
        <v>2400</v>
      </c>
      <c r="G63" s="24">
        <v>5</v>
      </c>
      <c r="H63" s="25">
        <f t="shared" si="5"/>
        <v>600</v>
      </c>
      <c r="I63" s="24">
        <v>5</v>
      </c>
      <c r="J63" s="25">
        <f t="shared" si="4"/>
        <v>600</v>
      </c>
      <c r="K63" s="24">
        <v>5</v>
      </c>
      <c r="L63" s="25">
        <f t="shared" si="1"/>
        <v>600</v>
      </c>
      <c r="M63" s="24">
        <v>5</v>
      </c>
      <c r="N63" s="27">
        <f t="shared" si="6"/>
        <v>600</v>
      </c>
    </row>
    <row r="64" spans="1:14" s="26" customFormat="1" ht="12.75" x14ac:dyDescent="0.2">
      <c r="A64" s="24">
        <v>3</v>
      </c>
      <c r="B64" s="24" t="s">
        <v>465</v>
      </c>
      <c r="C64" s="25">
        <v>100</v>
      </c>
      <c r="D64" s="24">
        <v>30</v>
      </c>
      <c r="E64" s="24"/>
      <c r="F64" s="25">
        <f t="shared" si="3"/>
        <v>3000</v>
      </c>
      <c r="G64" s="24">
        <v>8</v>
      </c>
      <c r="H64" s="25">
        <f t="shared" si="5"/>
        <v>800</v>
      </c>
      <c r="I64" s="24">
        <v>7</v>
      </c>
      <c r="J64" s="25">
        <f t="shared" si="4"/>
        <v>700</v>
      </c>
      <c r="K64" s="24">
        <v>8</v>
      </c>
      <c r="L64" s="25">
        <f t="shared" si="1"/>
        <v>800</v>
      </c>
      <c r="M64" s="24">
        <v>7</v>
      </c>
      <c r="N64" s="27">
        <f t="shared" si="6"/>
        <v>700</v>
      </c>
    </row>
    <row r="65" spans="1:14" s="26" customFormat="1" ht="12.75" x14ac:dyDescent="0.2">
      <c r="A65" s="24">
        <v>4</v>
      </c>
      <c r="B65" s="24" t="s">
        <v>466</v>
      </c>
      <c r="C65" s="25">
        <v>500</v>
      </c>
      <c r="D65" s="24">
        <v>4</v>
      </c>
      <c r="E65" s="24"/>
      <c r="F65" s="25">
        <f t="shared" si="3"/>
        <v>2000</v>
      </c>
      <c r="G65" s="24">
        <v>1</v>
      </c>
      <c r="H65" s="25">
        <f t="shared" si="5"/>
        <v>500</v>
      </c>
      <c r="I65" s="24">
        <v>1</v>
      </c>
      <c r="J65" s="25">
        <f t="shared" si="4"/>
        <v>500</v>
      </c>
      <c r="K65" s="24">
        <v>1</v>
      </c>
      <c r="L65" s="25">
        <f t="shared" si="1"/>
        <v>500</v>
      </c>
      <c r="M65" s="24">
        <v>1</v>
      </c>
      <c r="N65" s="27">
        <f t="shared" si="6"/>
        <v>500</v>
      </c>
    </row>
    <row r="66" spans="1:14" s="26" customFormat="1" ht="12.75" x14ac:dyDescent="0.2">
      <c r="A66" s="24">
        <v>5</v>
      </c>
      <c r="B66" s="24" t="s">
        <v>467</v>
      </c>
      <c r="C66" s="25">
        <v>1400</v>
      </c>
      <c r="D66" s="24">
        <v>10</v>
      </c>
      <c r="E66" s="24"/>
      <c r="F66" s="25">
        <f t="shared" si="3"/>
        <v>14000</v>
      </c>
      <c r="G66" s="24">
        <v>3</v>
      </c>
      <c r="H66" s="25">
        <f t="shared" si="5"/>
        <v>4200</v>
      </c>
      <c r="I66" s="24">
        <v>2</v>
      </c>
      <c r="J66" s="25">
        <f t="shared" si="4"/>
        <v>2800</v>
      </c>
      <c r="K66" s="24">
        <v>3</v>
      </c>
      <c r="L66" s="25">
        <f t="shared" si="1"/>
        <v>4200</v>
      </c>
      <c r="M66" s="24">
        <v>2</v>
      </c>
      <c r="N66" s="27">
        <f t="shared" si="6"/>
        <v>2800</v>
      </c>
    </row>
    <row r="67" spans="1:14" s="26" customFormat="1" ht="12.75" x14ac:dyDescent="0.2">
      <c r="A67" s="24">
        <v>6</v>
      </c>
      <c r="B67" s="24" t="s">
        <v>468</v>
      </c>
      <c r="C67" s="25">
        <v>10</v>
      </c>
      <c r="D67" s="24">
        <v>4</v>
      </c>
      <c r="E67" s="24"/>
      <c r="F67" s="25">
        <f t="shared" si="3"/>
        <v>40</v>
      </c>
      <c r="G67" s="24">
        <v>1</v>
      </c>
      <c r="H67" s="25">
        <f t="shared" si="5"/>
        <v>10</v>
      </c>
      <c r="I67" s="24">
        <v>1</v>
      </c>
      <c r="J67" s="25">
        <f t="shared" si="4"/>
        <v>10</v>
      </c>
      <c r="K67" s="24">
        <v>1</v>
      </c>
      <c r="L67" s="25">
        <f t="shared" si="1"/>
        <v>10</v>
      </c>
      <c r="M67" s="24">
        <v>1</v>
      </c>
      <c r="N67" s="27">
        <f t="shared" si="6"/>
        <v>10</v>
      </c>
    </row>
    <row r="68" spans="1:14" s="26" customFormat="1" ht="12.75" x14ac:dyDescent="0.2">
      <c r="A68" s="24">
        <v>7</v>
      </c>
      <c r="B68" s="24" t="s">
        <v>469</v>
      </c>
      <c r="C68" s="25">
        <v>500</v>
      </c>
      <c r="D68" s="24">
        <v>1</v>
      </c>
      <c r="E68" s="24"/>
      <c r="F68" s="25">
        <f t="shared" si="3"/>
        <v>500</v>
      </c>
      <c r="G68" s="24">
        <v>1</v>
      </c>
      <c r="H68" s="25">
        <f t="shared" si="5"/>
        <v>500</v>
      </c>
      <c r="I68" s="24"/>
      <c r="J68" s="25">
        <f t="shared" si="4"/>
        <v>0</v>
      </c>
      <c r="K68" s="24"/>
      <c r="L68" s="25">
        <f t="shared" si="1"/>
        <v>0</v>
      </c>
      <c r="M68" s="24"/>
      <c r="N68" s="27">
        <f t="shared" si="6"/>
        <v>0</v>
      </c>
    </row>
    <row r="69" spans="1:14" s="26" customFormat="1" ht="12.75" x14ac:dyDescent="0.2">
      <c r="A69" s="24">
        <v>8</v>
      </c>
      <c r="B69" s="24" t="s">
        <v>470</v>
      </c>
      <c r="C69" s="25">
        <v>600</v>
      </c>
      <c r="D69" s="24">
        <v>10</v>
      </c>
      <c r="E69" s="24"/>
      <c r="F69" s="25">
        <f t="shared" si="3"/>
        <v>6000</v>
      </c>
      <c r="G69" s="24">
        <v>4</v>
      </c>
      <c r="H69" s="25">
        <f t="shared" si="5"/>
        <v>2400</v>
      </c>
      <c r="I69" s="24">
        <v>2</v>
      </c>
      <c r="J69" s="25">
        <f t="shared" si="4"/>
        <v>1200</v>
      </c>
      <c r="K69" s="24">
        <v>2</v>
      </c>
      <c r="L69" s="25">
        <f t="shared" si="1"/>
        <v>1200</v>
      </c>
      <c r="M69" s="24">
        <v>2</v>
      </c>
      <c r="N69" s="27">
        <f t="shared" si="6"/>
        <v>1200</v>
      </c>
    </row>
    <row r="70" spans="1:14" s="26" customFormat="1" ht="12.75" x14ac:dyDescent="0.2">
      <c r="A70" s="24">
        <v>9</v>
      </c>
      <c r="B70" s="24" t="s">
        <v>471</v>
      </c>
      <c r="C70" s="25">
        <v>500</v>
      </c>
      <c r="D70" s="24">
        <v>3</v>
      </c>
      <c r="E70" s="24"/>
      <c r="F70" s="25">
        <f t="shared" si="3"/>
        <v>1500</v>
      </c>
      <c r="G70" s="24">
        <v>1</v>
      </c>
      <c r="H70" s="25">
        <f t="shared" si="5"/>
        <v>500</v>
      </c>
      <c r="I70" s="24">
        <v>1</v>
      </c>
      <c r="J70" s="25">
        <f t="shared" si="4"/>
        <v>500</v>
      </c>
      <c r="K70" s="24">
        <v>1</v>
      </c>
      <c r="L70" s="25">
        <f t="shared" si="1"/>
        <v>500</v>
      </c>
      <c r="M70" s="24"/>
      <c r="N70" s="27">
        <f t="shared" si="6"/>
        <v>0</v>
      </c>
    </row>
    <row r="71" spans="1:14" s="26" customFormat="1" ht="12.75" x14ac:dyDescent="0.2">
      <c r="A71" s="24">
        <v>10</v>
      </c>
      <c r="B71" s="24" t="s">
        <v>472</v>
      </c>
      <c r="C71" s="25">
        <v>500</v>
      </c>
      <c r="D71" s="24">
        <v>3</v>
      </c>
      <c r="E71" s="24"/>
      <c r="F71" s="25">
        <f t="shared" si="3"/>
        <v>1500</v>
      </c>
      <c r="G71" s="24">
        <v>1</v>
      </c>
      <c r="H71" s="25">
        <f t="shared" si="5"/>
        <v>500</v>
      </c>
      <c r="I71" s="24">
        <v>1</v>
      </c>
      <c r="J71" s="25">
        <f t="shared" si="4"/>
        <v>500</v>
      </c>
      <c r="K71" s="24">
        <v>1</v>
      </c>
      <c r="L71" s="25">
        <f t="shared" si="1"/>
        <v>500</v>
      </c>
      <c r="M71" s="24"/>
      <c r="N71" s="27">
        <f t="shared" si="6"/>
        <v>0</v>
      </c>
    </row>
    <row r="72" spans="1:14" s="26" customFormat="1" ht="12.75" x14ac:dyDescent="0.2">
      <c r="A72" s="24">
        <v>11</v>
      </c>
      <c r="B72" s="24" t="s">
        <v>473</v>
      </c>
      <c r="C72" s="25">
        <v>700</v>
      </c>
      <c r="D72" s="24">
        <v>3</v>
      </c>
      <c r="E72" s="24"/>
      <c r="F72" s="25">
        <f t="shared" si="3"/>
        <v>2100</v>
      </c>
      <c r="G72" s="24">
        <v>1</v>
      </c>
      <c r="H72" s="25">
        <f t="shared" si="5"/>
        <v>700</v>
      </c>
      <c r="I72" s="24">
        <v>1</v>
      </c>
      <c r="J72" s="25">
        <f t="shared" si="4"/>
        <v>700</v>
      </c>
      <c r="K72" s="24">
        <v>1</v>
      </c>
      <c r="L72" s="25">
        <f t="shared" si="1"/>
        <v>700</v>
      </c>
      <c r="M72" s="24"/>
      <c r="N72" s="27">
        <f t="shared" si="6"/>
        <v>0</v>
      </c>
    </row>
    <row r="73" spans="1:14" s="26" customFormat="1" ht="12.75" x14ac:dyDescent="0.2">
      <c r="A73" s="24">
        <v>12</v>
      </c>
      <c r="B73" s="24" t="s">
        <v>474</v>
      </c>
      <c r="C73" s="25">
        <v>850</v>
      </c>
      <c r="D73" s="24">
        <v>30</v>
      </c>
      <c r="E73" s="24"/>
      <c r="F73" s="25">
        <f t="shared" si="3"/>
        <v>25500</v>
      </c>
      <c r="G73" s="24">
        <v>8</v>
      </c>
      <c r="H73" s="25">
        <f t="shared" si="5"/>
        <v>6800</v>
      </c>
      <c r="I73" s="24">
        <v>7</v>
      </c>
      <c r="J73" s="25">
        <f t="shared" si="4"/>
        <v>5950</v>
      </c>
      <c r="K73" s="24">
        <v>8</v>
      </c>
      <c r="L73" s="25">
        <f t="shared" si="1"/>
        <v>6800</v>
      </c>
      <c r="M73" s="24">
        <v>7</v>
      </c>
      <c r="N73" s="27">
        <f t="shared" si="6"/>
        <v>5950</v>
      </c>
    </row>
    <row r="74" spans="1:14" s="26" customFormat="1" ht="12.75" x14ac:dyDescent="0.2">
      <c r="A74" s="24">
        <v>13</v>
      </c>
      <c r="B74" s="24" t="s">
        <v>475</v>
      </c>
      <c r="C74" s="25">
        <v>2000</v>
      </c>
      <c r="D74" s="24">
        <v>2</v>
      </c>
      <c r="E74" s="24"/>
      <c r="F74" s="25">
        <f t="shared" si="3"/>
        <v>4000</v>
      </c>
      <c r="G74" s="24">
        <v>1</v>
      </c>
      <c r="H74" s="25">
        <f t="shared" si="5"/>
        <v>2000</v>
      </c>
      <c r="I74" s="24">
        <v>1</v>
      </c>
      <c r="J74" s="25">
        <f t="shared" si="4"/>
        <v>2000</v>
      </c>
      <c r="K74" s="24"/>
      <c r="L74" s="25">
        <f t="shared" si="1"/>
        <v>0</v>
      </c>
      <c r="M74" s="24"/>
      <c r="N74" s="27">
        <f t="shared" si="6"/>
        <v>0</v>
      </c>
    </row>
    <row r="75" spans="1:14" s="26" customFormat="1" ht="12.75" x14ac:dyDescent="0.2">
      <c r="A75" s="24">
        <v>14</v>
      </c>
      <c r="B75" s="24" t="s">
        <v>476</v>
      </c>
      <c r="C75" s="25">
        <v>200</v>
      </c>
      <c r="D75" s="24">
        <v>4</v>
      </c>
      <c r="E75" s="24"/>
      <c r="F75" s="25">
        <f t="shared" si="3"/>
        <v>800</v>
      </c>
      <c r="G75" s="24">
        <v>1</v>
      </c>
      <c r="H75" s="25">
        <f t="shared" si="5"/>
        <v>200</v>
      </c>
      <c r="I75" s="24">
        <v>1</v>
      </c>
      <c r="J75" s="25">
        <f t="shared" si="4"/>
        <v>200</v>
      </c>
      <c r="K75" s="24">
        <v>1</v>
      </c>
      <c r="L75" s="25">
        <f t="shared" si="1"/>
        <v>200</v>
      </c>
      <c r="M75" s="24">
        <v>1</v>
      </c>
      <c r="N75" s="27">
        <f t="shared" si="6"/>
        <v>200</v>
      </c>
    </row>
    <row r="76" spans="1:14" s="26" customFormat="1" ht="12.75" x14ac:dyDescent="0.2">
      <c r="A76" s="24">
        <v>15</v>
      </c>
      <c r="B76" s="24" t="s">
        <v>477</v>
      </c>
      <c r="C76" s="25">
        <v>300</v>
      </c>
      <c r="D76" s="24">
        <v>4</v>
      </c>
      <c r="E76" s="24"/>
      <c r="F76" s="25">
        <f t="shared" si="3"/>
        <v>1200</v>
      </c>
      <c r="G76" s="24">
        <v>1</v>
      </c>
      <c r="H76" s="25">
        <f t="shared" si="5"/>
        <v>300</v>
      </c>
      <c r="I76" s="24">
        <v>1</v>
      </c>
      <c r="J76" s="25">
        <f t="shared" si="4"/>
        <v>300</v>
      </c>
      <c r="K76" s="24">
        <v>1</v>
      </c>
      <c r="L76" s="25">
        <f t="shared" si="1"/>
        <v>300</v>
      </c>
      <c r="M76" s="24">
        <v>1</v>
      </c>
      <c r="N76" s="27">
        <f t="shared" si="6"/>
        <v>300</v>
      </c>
    </row>
    <row r="77" spans="1:14" s="26" customFormat="1" ht="12.75" x14ac:dyDescent="0.2">
      <c r="A77" s="24">
        <v>16</v>
      </c>
      <c r="B77" s="24" t="s">
        <v>478</v>
      </c>
      <c r="C77" s="25">
        <v>600</v>
      </c>
      <c r="D77" s="24">
        <v>2</v>
      </c>
      <c r="E77" s="24"/>
      <c r="F77" s="25">
        <f t="shared" si="3"/>
        <v>1200</v>
      </c>
      <c r="G77" s="24">
        <v>1</v>
      </c>
      <c r="H77" s="25">
        <f t="shared" si="5"/>
        <v>600</v>
      </c>
      <c r="I77" s="24">
        <v>1</v>
      </c>
      <c r="J77" s="25">
        <f t="shared" si="4"/>
        <v>600</v>
      </c>
      <c r="K77" s="24"/>
      <c r="L77" s="25">
        <f t="shared" si="1"/>
        <v>0</v>
      </c>
      <c r="M77" s="24"/>
      <c r="N77" s="27">
        <f t="shared" si="6"/>
        <v>0</v>
      </c>
    </row>
    <row r="78" spans="1:14" s="26" customFormat="1" ht="12.75" x14ac:dyDescent="0.2">
      <c r="A78" s="24"/>
      <c r="B78" s="24" t="s">
        <v>479</v>
      </c>
      <c r="C78" s="25"/>
      <c r="D78" s="24"/>
      <c r="E78" s="24"/>
      <c r="F78" s="25"/>
      <c r="G78" s="24"/>
      <c r="H78" s="25"/>
      <c r="I78" s="24"/>
      <c r="J78" s="25"/>
      <c r="K78" s="24"/>
      <c r="L78" s="25"/>
      <c r="M78" s="24"/>
      <c r="N78" s="27"/>
    </row>
    <row r="79" spans="1:14" s="26" customFormat="1" ht="12.75" x14ac:dyDescent="0.2">
      <c r="A79" s="24">
        <v>17</v>
      </c>
      <c r="B79" s="24" t="s">
        <v>480</v>
      </c>
      <c r="C79" s="25">
        <v>10</v>
      </c>
      <c r="D79" s="24">
        <v>199</v>
      </c>
      <c r="E79" s="24"/>
      <c r="F79" s="25">
        <f t="shared" si="3"/>
        <v>1990</v>
      </c>
      <c r="G79" s="24">
        <v>50</v>
      </c>
      <c r="H79" s="25">
        <f t="shared" si="5"/>
        <v>500</v>
      </c>
      <c r="I79" s="24">
        <v>50</v>
      </c>
      <c r="J79" s="25">
        <f t="shared" si="4"/>
        <v>500</v>
      </c>
      <c r="K79" s="24">
        <v>50</v>
      </c>
      <c r="L79" s="25">
        <f t="shared" si="1"/>
        <v>500</v>
      </c>
      <c r="M79" s="24">
        <v>49</v>
      </c>
      <c r="N79" s="27">
        <f t="shared" si="6"/>
        <v>490</v>
      </c>
    </row>
    <row r="80" spans="1:14" s="26" customFormat="1" ht="12.75" x14ac:dyDescent="0.2">
      <c r="A80" s="24">
        <v>18</v>
      </c>
      <c r="B80" s="24" t="s">
        <v>481</v>
      </c>
      <c r="C80" s="25">
        <v>11500</v>
      </c>
      <c r="D80" s="24">
        <v>5</v>
      </c>
      <c r="E80" s="24"/>
      <c r="F80" s="25">
        <f t="shared" si="3"/>
        <v>57500</v>
      </c>
      <c r="G80" s="24">
        <v>3</v>
      </c>
      <c r="H80" s="25">
        <f t="shared" si="5"/>
        <v>34500</v>
      </c>
      <c r="I80" s="24">
        <v>2</v>
      </c>
      <c r="J80" s="25">
        <f t="shared" si="4"/>
        <v>23000</v>
      </c>
      <c r="K80" s="24"/>
      <c r="L80" s="25">
        <f t="shared" si="1"/>
        <v>0</v>
      </c>
      <c r="M80" s="24"/>
      <c r="N80" s="27">
        <f t="shared" si="6"/>
        <v>0</v>
      </c>
    </row>
    <row r="81" spans="1:14" s="26" customFormat="1" ht="12.75" x14ac:dyDescent="0.2">
      <c r="A81" s="24">
        <v>19</v>
      </c>
      <c r="B81" s="24" t="s">
        <v>482</v>
      </c>
      <c r="C81" s="25">
        <v>8000</v>
      </c>
      <c r="D81" s="24">
        <v>10</v>
      </c>
      <c r="E81" s="24"/>
      <c r="F81" s="25">
        <f t="shared" si="3"/>
        <v>80000</v>
      </c>
      <c r="G81" s="24">
        <v>7</v>
      </c>
      <c r="H81" s="25">
        <f t="shared" si="5"/>
        <v>56000</v>
      </c>
      <c r="I81" s="24">
        <v>3</v>
      </c>
      <c r="J81" s="25">
        <f t="shared" si="4"/>
        <v>24000</v>
      </c>
      <c r="K81" s="24"/>
      <c r="L81" s="25">
        <f t="shared" si="1"/>
        <v>0</v>
      </c>
      <c r="M81" s="24"/>
      <c r="N81" s="27">
        <f t="shared" si="6"/>
        <v>0</v>
      </c>
    </row>
    <row r="82" spans="1:14" s="26" customFormat="1" ht="12.75" x14ac:dyDescent="0.2">
      <c r="A82" s="24">
        <v>20</v>
      </c>
      <c r="B82" s="24" t="s">
        <v>483</v>
      </c>
      <c r="C82" s="25">
        <v>19800</v>
      </c>
      <c r="D82" s="24">
        <v>1</v>
      </c>
      <c r="E82" s="24"/>
      <c r="F82" s="25">
        <f t="shared" si="3"/>
        <v>19800</v>
      </c>
      <c r="G82" s="24">
        <v>1</v>
      </c>
      <c r="H82" s="25">
        <f t="shared" si="5"/>
        <v>19800</v>
      </c>
      <c r="I82" s="24"/>
      <c r="J82" s="25">
        <f t="shared" si="4"/>
        <v>0</v>
      </c>
      <c r="K82" s="24"/>
      <c r="L82" s="25">
        <f t="shared" si="1"/>
        <v>0</v>
      </c>
      <c r="M82" s="24"/>
      <c r="N82" s="27">
        <f t="shared" si="6"/>
        <v>0</v>
      </c>
    </row>
    <row r="83" spans="1:14" s="26" customFormat="1" ht="12.75" x14ac:dyDescent="0.2">
      <c r="A83" s="24">
        <v>21</v>
      </c>
      <c r="B83" s="24" t="s">
        <v>484</v>
      </c>
      <c r="C83" s="25">
        <v>6600</v>
      </c>
      <c r="D83" s="24">
        <v>6</v>
      </c>
      <c r="E83" s="24"/>
      <c r="F83" s="25">
        <f t="shared" si="3"/>
        <v>39600</v>
      </c>
      <c r="G83" s="24">
        <v>3</v>
      </c>
      <c r="H83" s="25">
        <f t="shared" si="5"/>
        <v>19800</v>
      </c>
      <c r="I83" s="24">
        <v>3</v>
      </c>
      <c r="J83" s="25">
        <f t="shared" si="4"/>
        <v>19800</v>
      </c>
      <c r="K83" s="24"/>
      <c r="L83" s="25">
        <f t="shared" si="1"/>
        <v>0</v>
      </c>
      <c r="M83" s="24"/>
      <c r="N83" s="27">
        <f t="shared" si="6"/>
        <v>0</v>
      </c>
    </row>
    <row r="84" spans="1:14" s="26" customFormat="1" ht="12.75" x14ac:dyDescent="0.2">
      <c r="A84" s="24">
        <v>22</v>
      </c>
      <c r="B84" s="24" t="s">
        <v>485</v>
      </c>
      <c r="C84" s="25">
        <v>19800</v>
      </c>
      <c r="D84" s="24">
        <v>1</v>
      </c>
      <c r="E84" s="24"/>
      <c r="F84" s="25">
        <f t="shared" si="3"/>
        <v>19800</v>
      </c>
      <c r="G84" s="24">
        <v>1</v>
      </c>
      <c r="H84" s="25">
        <f t="shared" si="5"/>
        <v>19800</v>
      </c>
      <c r="I84" s="24"/>
      <c r="J84" s="25">
        <f t="shared" si="4"/>
        <v>0</v>
      </c>
      <c r="K84" s="24"/>
      <c r="L84" s="25">
        <f t="shared" si="1"/>
        <v>0</v>
      </c>
      <c r="M84" s="24"/>
      <c r="N84" s="27">
        <f t="shared" si="6"/>
        <v>0</v>
      </c>
    </row>
    <row r="85" spans="1:14" s="26" customFormat="1" ht="12.75" x14ac:dyDescent="0.2">
      <c r="A85" s="24">
        <v>23</v>
      </c>
      <c r="B85" s="24" t="s">
        <v>486</v>
      </c>
      <c r="C85" s="25">
        <v>20000</v>
      </c>
      <c r="D85" s="24">
        <v>1</v>
      </c>
      <c r="E85" s="24"/>
      <c r="F85" s="25">
        <f t="shared" si="3"/>
        <v>20000</v>
      </c>
      <c r="G85" s="24">
        <v>1</v>
      </c>
      <c r="H85" s="25">
        <f t="shared" si="5"/>
        <v>20000</v>
      </c>
      <c r="I85" s="24"/>
      <c r="J85" s="25">
        <f t="shared" si="4"/>
        <v>0</v>
      </c>
      <c r="K85" s="24"/>
      <c r="L85" s="25">
        <f t="shared" si="1"/>
        <v>0</v>
      </c>
      <c r="M85" s="24"/>
      <c r="N85" s="27">
        <f t="shared" si="6"/>
        <v>0</v>
      </c>
    </row>
    <row r="86" spans="1:14" s="26" customFormat="1" ht="12.75" x14ac:dyDescent="0.2">
      <c r="A86" s="24"/>
      <c r="B86" s="28" t="s">
        <v>487</v>
      </c>
      <c r="C86" s="25"/>
      <c r="D86" s="24"/>
      <c r="E86" s="24"/>
      <c r="F86" s="25"/>
      <c r="G86" s="24"/>
      <c r="H86" s="25">
        <f t="shared" si="5"/>
        <v>0</v>
      </c>
      <c r="I86" s="24"/>
      <c r="J86" s="25">
        <f t="shared" si="4"/>
        <v>0</v>
      </c>
      <c r="K86" s="24"/>
      <c r="L86" s="25">
        <f t="shared" si="1"/>
        <v>0</v>
      </c>
      <c r="M86" s="24"/>
      <c r="N86" s="27">
        <f t="shared" si="6"/>
        <v>0</v>
      </c>
    </row>
    <row r="87" spans="1:14" s="26" customFormat="1" ht="12.75" x14ac:dyDescent="0.2">
      <c r="A87" s="24">
        <v>1</v>
      </c>
      <c r="B87" s="24" t="s">
        <v>150</v>
      </c>
      <c r="C87" s="25">
        <v>14</v>
      </c>
      <c r="D87" s="24">
        <v>400</v>
      </c>
      <c r="E87" s="24"/>
      <c r="F87" s="25">
        <f t="shared" si="3"/>
        <v>5600</v>
      </c>
      <c r="G87" s="24">
        <v>200</v>
      </c>
      <c r="H87" s="25">
        <f t="shared" si="5"/>
        <v>2800</v>
      </c>
      <c r="I87" s="24"/>
      <c r="J87" s="25">
        <f t="shared" si="4"/>
        <v>0</v>
      </c>
      <c r="K87" s="24">
        <v>200</v>
      </c>
      <c r="L87" s="25">
        <f t="shared" si="1"/>
        <v>2800</v>
      </c>
      <c r="M87" s="24"/>
      <c r="N87" s="27">
        <f t="shared" si="6"/>
        <v>0</v>
      </c>
    </row>
    <row r="88" spans="1:14" s="26" customFormat="1" ht="12.75" x14ac:dyDescent="0.2">
      <c r="A88" s="24">
        <v>2</v>
      </c>
      <c r="B88" s="24" t="s">
        <v>488</v>
      </c>
      <c r="C88" s="25">
        <v>80</v>
      </c>
      <c r="D88" s="24">
        <v>300</v>
      </c>
      <c r="E88" s="24"/>
      <c r="F88" s="25">
        <f t="shared" si="3"/>
        <v>24000</v>
      </c>
      <c r="G88" s="24">
        <v>150</v>
      </c>
      <c r="H88" s="25">
        <f t="shared" si="5"/>
        <v>12000</v>
      </c>
      <c r="I88" s="24"/>
      <c r="J88" s="25">
        <f t="shared" si="4"/>
        <v>0</v>
      </c>
      <c r="K88" s="24">
        <v>150</v>
      </c>
      <c r="L88" s="25">
        <f t="shared" si="1"/>
        <v>12000</v>
      </c>
      <c r="M88" s="24"/>
      <c r="N88" s="27">
        <f t="shared" si="6"/>
        <v>0</v>
      </c>
    </row>
    <row r="89" spans="1:14" s="26" customFormat="1" ht="12.75" x14ac:dyDescent="0.2">
      <c r="A89" s="24">
        <v>3</v>
      </c>
      <c r="B89" s="24" t="s">
        <v>489</v>
      </c>
      <c r="C89" s="25">
        <v>120</v>
      </c>
      <c r="D89" s="24">
        <v>98</v>
      </c>
      <c r="E89" s="24"/>
      <c r="F89" s="25">
        <f t="shared" si="3"/>
        <v>11760</v>
      </c>
      <c r="G89" s="24">
        <v>50</v>
      </c>
      <c r="H89" s="25">
        <f t="shared" si="5"/>
        <v>6000</v>
      </c>
      <c r="I89" s="24"/>
      <c r="J89" s="25">
        <f t="shared" si="4"/>
        <v>0</v>
      </c>
      <c r="K89" s="24">
        <v>48</v>
      </c>
      <c r="L89" s="25">
        <f t="shared" si="1"/>
        <v>5760</v>
      </c>
      <c r="M89" s="24"/>
      <c r="N89" s="27">
        <f t="shared" si="6"/>
        <v>0</v>
      </c>
    </row>
    <row r="90" spans="1:14" s="26" customFormat="1" ht="12.75" x14ac:dyDescent="0.2">
      <c r="A90" s="24">
        <v>4</v>
      </c>
      <c r="B90" s="24" t="s">
        <v>266</v>
      </c>
      <c r="C90" s="25">
        <v>195</v>
      </c>
      <c r="D90" s="24">
        <v>40</v>
      </c>
      <c r="E90" s="24"/>
      <c r="F90" s="25">
        <f t="shared" si="3"/>
        <v>7800</v>
      </c>
      <c r="G90" s="24">
        <v>20</v>
      </c>
      <c r="H90" s="25">
        <f t="shared" si="5"/>
        <v>3900</v>
      </c>
      <c r="I90" s="24"/>
      <c r="J90" s="25">
        <f t="shared" si="4"/>
        <v>0</v>
      </c>
      <c r="K90" s="24">
        <v>20</v>
      </c>
      <c r="L90" s="25">
        <f t="shared" si="1"/>
        <v>3900</v>
      </c>
      <c r="M90" s="24"/>
      <c r="N90" s="27">
        <f t="shared" si="6"/>
        <v>0</v>
      </c>
    </row>
    <row r="91" spans="1:14" s="26" customFormat="1" ht="12.75" x14ac:dyDescent="0.2">
      <c r="A91" s="24">
        <v>5</v>
      </c>
      <c r="B91" s="24" t="s">
        <v>490</v>
      </c>
      <c r="C91" s="25">
        <v>470</v>
      </c>
      <c r="D91" s="24">
        <v>40</v>
      </c>
      <c r="E91" s="24"/>
      <c r="F91" s="25">
        <f t="shared" si="3"/>
        <v>18800</v>
      </c>
      <c r="G91" s="24">
        <v>20</v>
      </c>
      <c r="H91" s="25">
        <f t="shared" si="5"/>
        <v>9400</v>
      </c>
      <c r="I91" s="24"/>
      <c r="J91" s="25">
        <f t="shared" si="4"/>
        <v>0</v>
      </c>
      <c r="K91" s="24">
        <v>20</v>
      </c>
      <c r="L91" s="25">
        <f t="shared" si="1"/>
        <v>9400</v>
      </c>
      <c r="M91" s="24"/>
      <c r="N91" s="27">
        <f t="shared" si="6"/>
        <v>0</v>
      </c>
    </row>
    <row r="92" spans="1:14" s="26" customFormat="1" ht="12.75" x14ac:dyDescent="0.2">
      <c r="A92" s="24">
        <v>6</v>
      </c>
      <c r="B92" s="24" t="s">
        <v>491</v>
      </c>
      <c r="C92" s="25">
        <v>22</v>
      </c>
      <c r="D92" s="24">
        <v>54</v>
      </c>
      <c r="E92" s="24"/>
      <c r="F92" s="25">
        <f t="shared" si="3"/>
        <v>1188</v>
      </c>
      <c r="G92" s="24">
        <v>27</v>
      </c>
      <c r="H92" s="25">
        <f t="shared" si="5"/>
        <v>594</v>
      </c>
      <c r="I92" s="24"/>
      <c r="J92" s="25">
        <f t="shared" si="4"/>
        <v>0</v>
      </c>
      <c r="K92" s="24">
        <v>27</v>
      </c>
      <c r="L92" s="25">
        <f t="shared" si="1"/>
        <v>594</v>
      </c>
      <c r="M92" s="24"/>
      <c r="N92" s="27">
        <f t="shared" si="6"/>
        <v>0</v>
      </c>
    </row>
    <row r="93" spans="1:14" s="26" customFormat="1" ht="12.75" x14ac:dyDescent="0.2">
      <c r="A93" s="24">
        <v>7</v>
      </c>
      <c r="B93" s="24" t="s">
        <v>492</v>
      </c>
      <c r="C93" s="25">
        <v>600</v>
      </c>
      <c r="D93" s="24">
        <v>10</v>
      </c>
      <c r="E93" s="24"/>
      <c r="F93" s="25">
        <f t="shared" si="3"/>
        <v>6000</v>
      </c>
      <c r="G93" s="24">
        <v>5</v>
      </c>
      <c r="H93" s="25">
        <f t="shared" si="5"/>
        <v>3000</v>
      </c>
      <c r="I93" s="24"/>
      <c r="J93" s="25">
        <f t="shared" si="4"/>
        <v>0</v>
      </c>
      <c r="K93" s="24">
        <v>5</v>
      </c>
      <c r="L93" s="25">
        <f t="shared" si="1"/>
        <v>3000</v>
      </c>
      <c r="M93" s="24"/>
      <c r="N93" s="27">
        <f t="shared" si="6"/>
        <v>0</v>
      </c>
    </row>
    <row r="94" spans="1:14" s="26" customFormat="1" ht="12.75" x14ac:dyDescent="0.2">
      <c r="A94" s="24">
        <v>8</v>
      </c>
      <c r="B94" s="24" t="s">
        <v>493</v>
      </c>
      <c r="C94" s="25">
        <v>2800</v>
      </c>
      <c r="D94" s="24">
        <v>6</v>
      </c>
      <c r="E94" s="24"/>
      <c r="F94" s="25">
        <f t="shared" si="3"/>
        <v>16800</v>
      </c>
      <c r="G94" s="24">
        <v>3</v>
      </c>
      <c r="H94" s="25">
        <f t="shared" si="5"/>
        <v>8400</v>
      </c>
      <c r="I94" s="24"/>
      <c r="J94" s="25">
        <f t="shared" si="4"/>
        <v>0</v>
      </c>
      <c r="K94" s="24">
        <v>3</v>
      </c>
      <c r="L94" s="25">
        <f t="shared" si="1"/>
        <v>8400</v>
      </c>
      <c r="M94" s="24"/>
      <c r="N94" s="27">
        <f t="shared" si="6"/>
        <v>0</v>
      </c>
    </row>
    <row r="95" spans="1:14" s="26" customFormat="1" ht="12.75" x14ac:dyDescent="0.2">
      <c r="A95" s="24">
        <v>9</v>
      </c>
      <c r="B95" s="24" t="s">
        <v>494</v>
      </c>
      <c r="C95" s="25">
        <v>1340</v>
      </c>
      <c r="D95" s="24">
        <v>6</v>
      </c>
      <c r="E95" s="24"/>
      <c r="F95" s="25">
        <f t="shared" si="3"/>
        <v>8040</v>
      </c>
      <c r="G95" s="24">
        <v>3</v>
      </c>
      <c r="H95" s="25">
        <f t="shared" si="5"/>
        <v>4020</v>
      </c>
      <c r="I95" s="24"/>
      <c r="J95" s="25">
        <f t="shared" si="4"/>
        <v>0</v>
      </c>
      <c r="K95" s="24">
        <v>3</v>
      </c>
      <c r="L95" s="25">
        <f t="shared" si="1"/>
        <v>4020</v>
      </c>
      <c r="M95" s="24"/>
      <c r="N95" s="27">
        <f t="shared" si="6"/>
        <v>0</v>
      </c>
    </row>
    <row r="96" spans="1:14" s="26" customFormat="1" ht="12.75" x14ac:dyDescent="0.2">
      <c r="A96" s="24">
        <v>10</v>
      </c>
      <c r="B96" s="24" t="s">
        <v>518</v>
      </c>
      <c r="C96" s="25">
        <v>85</v>
      </c>
      <c r="D96" s="24">
        <v>80</v>
      </c>
      <c r="E96" s="24"/>
      <c r="F96" s="25">
        <f t="shared" ref="F96:F100" si="7">D96*C96</f>
        <v>6800</v>
      </c>
      <c r="G96" s="24">
        <v>20</v>
      </c>
      <c r="H96" s="25">
        <f t="shared" ref="H96:H100" si="8">G96*C96</f>
        <v>1700</v>
      </c>
      <c r="I96" s="24">
        <v>20</v>
      </c>
      <c r="J96" s="25">
        <f t="shared" ref="J96:J100" si="9">I96*C96</f>
        <v>1700</v>
      </c>
      <c r="K96" s="24">
        <v>20</v>
      </c>
      <c r="L96" s="25">
        <f t="shared" si="1"/>
        <v>1700</v>
      </c>
      <c r="M96" s="24">
        <v>20</v>
      </c>
      <c r="N96" s="27">
        <f t="shared" si="6"/>
        <v>1700</v>
      </c>
    </row>
    <row r="97" spans="1:14" s="26" customFormat="1" ht="12.75" x14ac:dyDescent="0.2">
      <c r="A97" s="24">
        <v>11</v>
      </c>
      <c r="B97" s="24" t="s">
        <v>424</v>
      </c>
      <c r="C97" s="25">
        <v>65</v>
      </c>
      <c r="D97" s="24">
        <v>20</v>
      </c>
      <c r="E97" s="24"/>
      <c r="F97" s="25">
        <f t="shared" si="7"/>
        <v>1300</v>
      </c>
      <c r="G97" s="24">
        <v>5</v>
      </c>
      <c r="H97" s="25">
        <f t="shared" si="8"/>
        <v>325</v>
      </c>
      <c r="I97" s="24">
        <v>5</v>
      </c>
      <c r="J97" s="25">
        <f t="shared" si="9"/>
        <v>325</v>
      </c>
      <c r="K97" s="24">
        <v>5</v>
      </c>
      <c r="L97" s="25">
        <f t="shared" ref="L97:L100" si="10">K97*C97</f>
        <v>325</v>
      </c>
      <c r="M97" s="24">
        <v>5</v>
      </c>
      <c r="N97" s="27">
        <f t="shared" ref="N97:N100" si="11">M97*C97</f>
        <v>325</v>
      </c>
    </row>
    <row r="98" spans="1:14" s="26" customFormat="1" ht="12.75" x14ac:dyDescent="0.2">
      <c r="A98" s="24">
        <v>12</v>
      </c>
      <c r="B98" s="24" t="s">
        <v>515</v>
      </c>
      <c r="C98" s="25">
        <v>80</v>
      </c>
      <c r="D98" s="24">
        <v>60</v>
      </c>
      <c r="E98" s="24"/>
      <c r="F98" s="25">
        <f t="shared" si="7"/>
        <v>4800</v>
      </c>
      <c r="G98" s="24">
        <v>15</v>
      </c>
      <c r="H98" s="25">
        <f t="shared" si="8"/>
        <v>1200</v>
      </c>
      <c r="I98" s="24">
        <v>15</v>
      </c>
      <c r="J98" s="25">
        <f t="shared" si="9"/>
        <v>1200</v>
      </c>
      <c r="K98" s="24">
        <v>15</v>
      </c>
      <c r="L98" s="25">
        <f t="shared" si="10"/>
        <v>1200</v>
      </c>
      <c r="M98" s="24">
        <v>15</v>
      </c>
      <c r="N98" s="27">
        <f t="shared" si="11"/>
        <v>1200</v>
      </c>
    </row>
    <row r="99" spans="1:14" s="26" customFormat="1" ht="12.75" x14ac:dyDescent="0.2">
      <c r="A99" s="24">
        <v>13</v>
      </c>
      <c r="B99" s="24" t="s">
        <v>441</v>
      </c>
      <c r="C99" s="25">
        <v>170</v>
      </c>
      <c r="D99" s="24">
        <v>80</v>
      </c>
      <c r="E99" s="24"/>
      <c r="F99" s="25">
        <f t="shared" si="7"/>
        <v>13600</v>
      </c>
      <c r="G99" s="24">
        <v>20</v>
      </c>
      <c r="H99" s="25">
        <f t="shared" si="8"/>
        <v>3400</v>
      </c>
      <c r="I99" s="24">
        <v>20</v>
      </c>
      <c r="J99" s="25">
        <f t="shared" si="9"/>
        <v>3400</v>
      </c>
      <c r="K99" s="24">
        <v>20</v>
      </c>
      <c r="L99" s="25">
        <f t="shared" si="10"/>
        <v>3400</v>
      </c>
      <c r="M99" s="24">
        <v>20</v>
      </c>
      <c r="N99" s="27">
        <f t="shared" si="11"/>
        <v>3400</v>
      </c>
    </row>
    <row r="100" spans="1:14" s="26" customFormat="1" ht="12.75" x14ac:dyDescent="0.2">
      <c r="A100" s="24">
        <v>14</v>
      </c>
      <c r="B100" s="24" t="s">
        <v>686</v>
      </c>
      <c r="C100" s="25">
        <v>180</v>
      </c>
      <c r="D100" s="24">
        <v>400</v>
      </c>
      <c r="E100" s="24"/>
      <c r="F100" s="25">
        <f t="shared" si="7"/>
        <v>72000</v>
      </c>
      <c r="G100" s="24">
        <v>100</v>
      </c>
      <c r="H100" s="25">
        <f t="shared" si="8"/>
        <v>18000</v>
      </c>
      <c r="I100" s="24">
        <v>100</v>
      </c>
      <c r="J100" s="25">
        <f t="shared" si="9"/>
        <v>18000</v>
      </c>
      <c r="K100" s="24">
        <v>100</v>
      </c>
      <c r="L100" s="25">
        <f t="shared" si="10"/>
        <v>18000</v>
      </c>
      <c r="M100" s="24">
        <v>100</v>
      </c>
      <c r="N100" s="27">
        <f t="shared" si="11"/>
        <v>18000</v>
      </c>
    </row>
    <row r="101" spans="1:14" s="26" customFormat="1" ht="12.75" x14ac:dyDescent="0.2">
      <c r="A101" s="24"/>
      <c r="B101" s="24"/>
      <c r="C101" s="25"/>
      <c r="D101" s="24"/>
      <c r="E101" s="24"/>
      <c r="F101" s="25"/>
      <c r="G101" s="24"/>
      <c r="H101" s="25"/>
      <c r="I101" s="24"/>
      <c r="J101" s="25"/>
      <c r="K101" s="24"/>
      <c r="L101" s="25"/>
      <c r="M101" s="24"/>
      <c r="N101" s="27"/>
    </row>
    <row r="102" spans="1:14" s="26" customFormat="1" ht="12.75" x14ac:dyDescent="0.2">
      <c r="A102" s="24"/>
      <c r="B102" s="28" t="s">
        <v>495</v>
      </c>
      <c r="C102" s="25"/>
      <c r="D102" s="24"/>
      <c r="E102" s="24"/>
      <c r="F102" s="25">
        <f t="shared" si="3"/>
        <v>0</v>
      </c>
      <c r="G102" s="24"/>
      <c r="H102" s="25">
        <f t="shared" si="5"/>
        <v>0</v>
      </c>
      <c r="I102" s="24"/>
      <c r="J102" s="25">
        <f t="shared" si="4"/>
        <v>0</v>
      </c>
      <c r="K102" s="24"/>
      <c r="L102" s="25">
        <f t="shared" si="1"/>
        <v>0</v>
      </c>
      <c r="M102" s="24"/>
      <c r="N102" s="27">
        <f t="shared" si="6"/>
        <v>0</v>
      </c>
    </row>
    <row r="103" spans="1:14" s="26" customFormat="1" ht="12.75" x14ac:dyDescent="0.2">
      <c r="A103" s="24">
        <v>1</v>
      </c>
      <c r="B103" s="24" t="s">
        <v>496</v>
      </c>
      <c r="C103" s="25">
        <v>360</v>
      </c>
      <c r="D103" s="24">
        <v>15</v>
      </c>
      <c r="E103" s="24"/>
      <c r="F103" s="25">
        <f t="shared" si="3"/>
        <v>5400</v>
      </c>
      <c r="G103" s="24">
        <v>4</v>
      </c>
      <c r="H103" s="25">
        <f t="shared" si="5"/>
        <v>1440</v>
      </c>
      <c r="I103" s="24">
        <v>4</v>
      </c>
      <c r="J103" s="25">
        <f t="shared" si="4"/>
        <v>1440</v>
      </c>
      <c r="K103" s="24">
        <v>4</v>
      </c>
      <c r="L103" s="25">
        <f t="shared" si="1"/>
        <v>1440</v>
      </c>
      <c r="M103" s="24">
        <v>3</v>
      </c>
      <c r="N103" s="27">
        <f t="shared" si="6"/>
        <v>1080</v>
      </c>
    </row>
    <row r="104" spans="1:14" s="26" customFormat="1" ht="12.75" x14ac:dyDescent="0.2">
      <c r="A104" s="24">
        <v>2</v>
      </c>
      <c r="B104" s="24" t="s">
        <v>497</v>
      </c>
      <c r="C104" s="25">
        <v>1300</v>
      </c>
      <c r="D104" s="24">
        <v>6</v>
      </c>
      <c r="E104" s="24"/>
      <c r="F104" s="25">
        <f t="shared" si="3"/>
        <v>7800</v>
      </c>
      <c r="G104" s="24">
        <v>2</v>
      </c>
      <c r="H104" s="25">
        <f t="shared" si="5"/>
        <v>2600</v>
      </c>
      <c r="I104" s="24">
        <v>1</v>
      </c>
      <c r="J104" s="25">
        <f t="shared" si="4"/>
        <v>1300</v>
      </c>
      <c r="K104" s="24">
        <v>2</v>
      </c>
      <c r="L104" s="25">
        <f t="shared" si="1"/>
        <v>2600</v>
      </c>
      <c r="M104" s="24">
        <v>1</v>
      </c>
      <c r="N104" s="27">
        <f t="shared" si="6"/>
        <v>1300</v>
      </c>
    </row>
    <row r="105" spans="1:14" s="26" customFormat="1" ht="12.75" x14ac:dyDescent="0.2">
      <c r="A105" s="24">
        <v>3</v>
      </c>
      <c r="B105" s="24" t="s">
        <v>498</v>
      </c>
      <c r="C105" s="25"/>
      <c r="D105" s="24"/>
      <c r="E105" s="24"/>
      <c r="F105" s="25">
        <f t="shared" si="3"/>
        <v>0</v>
      </c>
      <c r="G105" s="24"/>
      <c r="H105" s="25">
        <f t="shared" si="5"/>
        <v>0</v>
      </c>
      <c r="I105" s="24"/>
      <c r="J105" s="25">
        <f t="shared" si="4"/>
        <v>0</v>
      </c>
      <c r="K105" s="24"/>
      <c r="L105" s="25">
        <f t="shared" si="1"/>
        <v>0</v>
      </c>
      <c r="M105" s="24"/>
      <c r="N105" s="27">
        <f t="shared" si="6"/>
        <v>0</v>
      </c>
    </row>
    <row r="106" spans="1:14" s="26" customFormat="1" ht="12.75" x14ac:dyDescent="0.2">
      <c r="A106" s="24">
        <v>4</v>
      </c>
      <c r="B106" s="24" t="s">
        <v>499</v>
      </c>
      <c r="C106" s="25">
        <v>100</v>
      </c>
      <c r="D106" s="24">
        <v>30</v>
      </c>
      <c r="E106" s="24"/>
      <c r="F106" s="25">
        <f t="shared" si="3"/>
        <v>3000</v>
      </c>
      <c r="G106" s="24">
        <v>8</v>
      </c>
      <c r="H106" s="25">
        <f t="shared" si="5"/>
        <v>800</v>
      </c>
      <c r="I106" s="24">
        <v>7</v>
      </c>
      <c r="J106" s="25">
        <f t="shared" si="4"/>
        <v>700</v>
      </c>
      <c r="K106" s="24">
        <v>8</v>
      </c>
      <c r="L106" s="25">
        <f t="shared" si="1"/>
        <v>800</v>
      </c>
      <c r="M106" s="24">
        <v>7</v>
      </c>
      <c r="N106" s="27">
        <f t="shared" si="6"/>
        <v>700</v>
      </c>
    </row>
    <row r="107" spans="1:14" s="26" customFormat="1" ht="12.75" x14ac:dyDescent="0.2">
      <c r="A107" s="24">
        <v>5</v>
      </c>
      <c r="B107" s="24" t="s">
        <v>500</v>
      </c>
      <c r="C107" s="25">
        <v>100</v>
      </c>
      <c r="D107" s="24">
        <v>120</v>
      </c>
      <c r="E107" s="24"/>
      <c r="F107" s="25">
        <f t="shared" si="3"/>
        <v>12000</v>
      </c>
      <c r="G107" s="24">
        <v>30</v>
      </c>
      <c r="H107" s="25">
        <f t="shared" si="5"/>
        <v>3000</v>
      </c>
      <c r="I107" s="24">
        <v>30</v>
      </c>
      <c r="J107" s="25">
        <f t="shared" si="4"/>
        <v>3000</v>
      </c>
      <c r="K107" s="24">
        <v>30</v>
      </c>
      <c r="L107" s="25">
        <f t="shared" si="1"/>
        <v>3000</v>
      </c>
      <c r="M107" s="24">
        <v>30</v>
      </c>
      <c r="N107" s="27">
        <f t="shared" si="6"/>
        <v>3000</v>
      </c>
    </row>
    <row r="108" spans="1:14" s="26" customFormat="1" ht="12.75" x14ac:dyDescent="0.2">
      <c r="A108" s="24">
        <v>6</v>
      </c>
      <c r="B108" s="24" t="s">
        <v>501</v>
      </c>
      <c r="C108" s="25">
        <v>90</v>
      </c>
      <c r="D108" s="24">
        <v>28</v>
      </c>
      <c r="E108" s="24"/>
      <c r="F108" s="25">
        <f t="shared" si="3"/>
        <v>2520</v>
      </c>
      <c r="G108" s="24">
        <v>7</v>
      </c>
      <c r="H108" s="25">
        <f t="shared" si="5"/>
        <v>630</v>
      </c>
      <c r="I108" s="24">
        <v>7</v>
      </c>
      <c r="J108" s="25">
        <f t="shared" si="4"/>
        <v>630</v>
      </c>
      <c r="K108" s="24">
        <v>7</v>
      </c>
      <c r="L108" s="25">
        <f t="shared" si="1"/>
        <v>630</v>
      </c>
      <c r="M108" s="24">
        <v>7</v>
      </c>
      <c r="N108" s="27">
        <f t="shared" si="6"/>
        <v>630</v>
      </c>
    </row>
    <row r="109" spans="1:14" s="26" customFormat="1" ht="12.75" x14ac:dyDescent="0.2">
      <c r="A109" s="24">
        <v>7</v>
      </c>
      <c r="B109" s="24" t="s">
        <v>502</v>
      </c>
      <c r="C109" s="25">
        <v>150</v>
      </c>
      <c r="D109" s="24">
        <v>58</v>
      </c>
      <c r="E109" s="24"/>
      <c r="F109" s="25">
        <f t="shared" si="3"/>
        <v>8700</v>
      </c>
      <c r="G109" s="24">
        <v>15</v>
      </c>
      <c r="H109" s="25">
        <f t="shared" si="5"/>
        <v>2250</v>
      </c>
      <c r="I109" s="24">
        <v>14</v>
      </c>
      <c r="J109" s="25">
        <f t="shared" si="4"/>
        <v>2100</v>
      </c>
      <c r="K109" s="24">
        <v>15</v>
      </c>
      <c r="L109" s="25">
        <f t="shared" si="1"/>
        <v>2250</v>
      </c>
      <c r="M109" s="24">
        <v>14</v>
      </c>
      <c r="N109" s="27">
        <f t="shared" si="6"/>
        <v>2100</v>
      </c>
    </row>
    <row r="110" spans="1:14" s="26" customFormat="1" ht="12.75" x14ac:dyDescent="0.2">
      <c r="A110" s="24">
        <v>8</v>
      </c>
      <c r="B110" s="24" t="s">
        <v>503</v>
      </c>
      <c r="C110" s="25">
        <v>120</v>
      </c>
      <c r="D110" s="24">
        <v>18</v>
      </c>
      <c r="E110" s="24"/>
      <c r="F110" s="25">
        <f t="shared" si="3"/>
        <v>2160</v>
      </c>
      <c r="G110" s="24">
        <v>5</v>
      </c>
      <c r="H110" s="25">
        <f t="shared" si="5"/>
        <v>600</v>
      </c>
      <c r="I110" s="24">
        <v>4</v>
      </c>
      <c r="J110" s="25">
        <f t="shared" si="4"/>
        <v>480</v>
      </c>
      <c r="K110" s="24">
        <v>5</v>
      </c>
      <c r="L110" s="25">
        <f t="shared" si="1"/>
        <v>600</v>
      </c>
      <c r="M110" s="24">
        <v>4</v>
      </c>
      <c r="N110" s="27">
        <f t="shared" si="6"/>
        <v>480</v>
      </c>
    </row>
    <row r="111" spans="1:14" s="26" customFormat="1" ht="12.75" x14ac:dyDescent="0.2">
      <c r="A111" s="24">
        <v>9</v>
      </c>
      <c r="B111" s="24" t="s">
        <v>504</v>
      </c>
      <c r="C111" s="25">
        <v>30</v>
      </c>
      <c r="D111" s="24">
        <v>50</v>
      </c>
      <c r="E111" s="24"/>
      <c r="F111" s="25">
        <f t="shared" si="3"/>
        <v>1500</v>
      </c>
      <c r="G111" s="24">
        <v>13</v>
      </c>
      <c r="H111" s="25">
        <f t="shared" si="5"/>
        <v>390</v>
      </c>
      <c r="I111" s="24">
        <v>12</v>
      </c>
      <c r="J111" s="25">
        <f t="shared" si="4"/>
        <v>360</v>
      </c>
      <c r="K111" s="24">
        <v>13</v>
      </c>
      <c r="L111" s="25">
        <f t="shared" si="1"/>
        <v>390</v>
      </c>
      <c r="M111" s="24">
        <v>12</v>
      </c>
      <c r="N111" s="27">
        <f t="shared" si="6"/>
        <v>360</v>
      </c>
    </row>
    <row r="112" spans="1:14" s="26" customFormat="1" ht="12.75" x14ac:dyDescent="0.2">
      <c r="A112" s="24">
        <v>10</v>
      </c>
      <c r="B112" s="24" t="s">
        <v>505</v>
      </c>
      <c r="C112" s="25">
        <v>100</v>
      </c>
      <c r="D112" s="24">
        <v>50</v>
      </c>
      <c r="E112" s="24"/>
      <c r="F112" s="25">
        <f t="shared" si="3"/>
        <v>5000</v>
      </c>
      <c r="G112" s="24">
        <v>13</v>
      </c>
      <c r="H112" s="25">
        <f t="shared" si="5"/>
        <v>1300</v>
      </c>
      <c r="I112" s="24">
        <v>12</v>
      </c>
      <c r="J112" s="25">
        <f t="shared" si="4"/>
        <v>1200</v>
      </c>
      <c r="K112" s="24">
        <v>13</v>
      </c>
      <c r="L112" s="25">
        <f t="shared" si="1"/>
        <v>1300</v>
      </c>
      <c r="M112" s="24">
        <v>12</v>
      </c>
      <c r="N112" s="27">
        <f t="shared" si="6"/>
        <v>1200</v>
      </c>
    </row>
    <row r="113" spans="1:14" s="26" customFormat="1" ht="12.75" x14ac:dyDescent="0.2">
      <c r="A113" s="24">
        <v>11</v>
      </c>
      <c r="B113" s="24" t="s">
        <v>506</v>
      </c>
      <c r="C113" s="25">
        <v>80</v>
      </c>
      <c r="D113" s="24">
        <v>18</v>
      </c>
      <c r="E113" s="24"/>
      <c r="F113" s="25">
        <f t="shared" si="3"/>
        <v>1440</v>
      </c>
      <c r="G113" s="24">
        <v>5</v>
      </c>
      <c r="H113" s="25">
        <f t="shared" si="5"/>
        <v>400</v>
      </c>
      <c r="I113" s="24">
        <v>4</v>
      </c>
      <c r="J113" s="25">
        <f t="shared" si="4"/>
        <v>320</v>
      </c>
      <c r="K113" s="24">
        <v>5</v>
      </c>
      <c r="L113" s="25">
        <f t="shared" si="1"/>
        <v>400</v>
      </c>
      <c r="M113" s="24">
        <v>4</v>
      </c>
      <c r="N113" s="27">
        <f t="shared" si="6"/>
        <v>320</v>
      </c>
    </row>
    <row r="114" spans="1:14" s="26" customFormat="1" ht="12.75" x14ac:dyDescent="0.2">
      <c r="A114" s="24">
        <v>12</v>
      </c>
      <c r="B114" s="24" t="s">
        <v>442</v>
      </c>
      <c r="C114" s="25">
        <v>100</v>
      </c>
      <c r="D114" s="24">
        <v>18</v>
      </c>
      <c r="E114" s="24"/>
      <c r="F114" s="25">
        <f t="shared" si="3"/>
        <v>1800</v>
      </c>
      <c r="G114" s="24">
        <v>5</v>
      </c>
      <c r="H114" s="25">
        <f t="shared" si="5"/>
        <v>500</v>
      </c>
      <c r="I114" s="24">
        <v>4</v>
      </c>
      <c r="J114" s="25">
        <f t="shared" si="4"/>
        <v>400</v>
      </c>
      <c r="K114" s="24">
        <v>5</v>
      </c>
      <c r="L114" s="25">
        <f t="shared" si="1"/>
        <v>500</v>
      </c>
      <c r="M114" s="24">
        <v>4</v>
      </c>
      <c r="N114" s="27">
        <f t="shared" si="6"/>
        <v>400</v>
      </c>
    </row>
    <row r="115" spans="1:14" s="26" customFormat="1" ht="12.75" x14ac:dyDescent="0.2">
      <c r="A115" s="24">
        <v>13</v>
      </c>
      <c r="B115" s="24" t="s">
        <v>507</v>
      </c>
      <c r="C115" s="25">
        <v>35</v>
      </c>
      <c r="D115" s="24">
        <v>12</v>
      </c>
      <c r="E115" s="24"/>
      <c r="F115" s="25">
        <f t="shared" si="3"/>
        <v>420</v>
      </c>
      <c r="G115" s="24">
        <v>3</v>
      </c>
      <c r="H115" s="25">
        <f t="shared" si="5"/>
        <v>105</v>
      </c>
      <c r="I115" s="24">
        <v>3</v>
      </c>
      <c r="J115" s="25">
        <f t="shared" si="4"/>
        <v>105</v>
      </c>
      <c r="K115" s="24">
        <v>3</v>
      </c>
      <c r="L115" s="25">
        <f t="shared" si="1"/>
        <v>105</v>
      </c>
      <c r="M115" s="24">
        <v>3</v>
      </c>
      <c r="N115" s="27">
        <f t="shared" si="6"/>
        <v>105</v>
      </c>
    </row>
    <row r="116" spans="1:14" s="26" customFormat="1" ht="12.75" x14ac:dyDescent="0.2">
      <c r="A116" s="24">
        <v>14</v>
      </c>
      <c r="B116" s="24" t="s">
        <v>461</v>
      </c>
      <c r="C116" s="25">
        <v>350</v>
      </c>
      <c r="D116" s="24">
        <v>12</v>
      </c>
      <c r="E116" s="24"/>
      <c r="F116" s="25">
        <f t="shared" si="3"/>
        <v>4200</v>
      </c>
      <c r="G116" s="24">
        <v>3</v>
      </c>
      <c r="H116" s="25">
        <f t="shared" si="5"/>
        <v>1050</v>
      </c>
      <c r="I116" s="24">
        <v>3</v>
      </c>
      <c r="J116" s="25">
        <f t="shared" si="4"/>
        <v>1050</v>
      </c>
      <c r="K116" s="24">
        <v>3</v>
      </c>
      <c r="L116" s="25">
        <f t="shared" si="1"/>
        <v>1050</v>
      </c>
      <c r="M116" s="24">
        <v>3</v>
      </c>
      <c r="N116" s="27">
        <f t="shared" si="6"/>
        <v>1050</v>
      </c>
    </row>
    <row r="117" spans="1:14" s="26" customFormat="1" ht="12.75" x14ac:dyDescent="0.2">
      <c r="A117" s="24">
        <v>15</v>
      </c>
      <c r="B117" s="24" t="s">
        <v>508</v>
      </c>
      <c r="C117" s="25">
        <v>1700</v>
      </c>
      <c r="D117" s="24">
        <v>2</v>
      </c>
      <c r="E117" s="24"/>
      <c r="F117" s="25">
        <f t="shared" si="3"/>
        <v>3400</v>
      </c>
      <c r="G117" s="24">
        <v>2</v>
      </c>
      <c r="H117" s="25">
        <f t="shared" si="5"/>
        <v>3400</v>
      </c>
      <c r="I117" s="24"/>
      <c r="J117" s="25">
        <f t="shared" si="4"/>
        <v>0</v>
      </c>
      <c r="K117" s="24"/>
      <c r="L117" s="25">
        <f t="shared" si="1"/>
        <v>0</v>
      </c>
      <c r="M117" s="24"/>
      <c r="N117" s="27">
        <f t="shared" si="6"/>
        <v>0</v>
      </c>
    </row>
    <row r="118" spans="1:14" s="26" customFormat="1" ht="12.75" x14ac:dyDescent="0.2">
      <c r="A118" s="24">
        <v>16</v>
      </c>
      <c r="B118" s="24" t="s">
        <v>509</v>
      </c>
      <c r="C118" s="25">
        <v>750</v>
      </c>
      <c r="D118" s="24">
        <v>2</v>
      </c>
      <c r="E118" s="24"/>
      <c r="F118" s="25">
        <f t="shared" si="3"/>
        <v>1500</v>
      </c>
      <c r="G118" s="24">
        <v>2</v>
      </c>
      <c r="H118" s="25">
        <f t="shared" si="5"/>
        <v>1500</v>
      </c>
      <c r="I118" s="24"/>
      <c r="J118" s="25">
        <f t="shared" si="4"/>
        <v>0</v>
      </c>
      <c r="K118" s="24"/>
      <c r="L118" s="25">
        <f t="shared" si="1"/>
        <v>0</v>
      </c>
      <c r="M118" s="24"/>
      <c r="N118" s="27">
        <f t="shared" si="6"/>
        <v>0</v>
      </c>
    </row>
    <row r="119" spans="1:14" s="26" customFormat="1" ht="12.75" x14ac:dyDescent="0.2">
      <c r="A119" s="24">
        <v>17</v>
      </c>
      <c r="B119" s="24" t="s">
        <v>510</v>
      </c>
      <c r="C119" s="25">
        <v>30</v>
      </c>
      <c r="D119" s="24">
        <v>98</v>
      </c>
      <c r="E119" s="24"/>
      <c r="F119" s="25">
        <f t="shared" si="3"/>
        <v>2940</v>
      </c>
      <c r="G119" s="24">
        <v>25</v>
      </c>
      <c r="H119" s="25">
        <f t="shared" si="5"/>
        <v>750</v>
      </c>
      <c r="I119" s="24">
        <v>24</v>
      </c>
      <c r="J119" s="25">
        <f t="shared" si="4"/>
        <v>720</v>
      </c>
      <c r="K119" s="24">
        <v>25</v>
      </c>
      <c r="L119" s="25">
        <f t="shared" si="1"/>
        <v>750</v>
      </c>
      <c r="M119" s="24">
        <v>24</v>
      </c>
      <c r="N119" s="27">
        <f t="shared" si="6"/>
        <v>720</v>
      </c>
    </row>
    <row r="120" spans="1:14" s="26" customFormat="1" ht="12.75" x14ac:dyDescent="0.2">
      <c r="A120" s="24">
        <v>18</v>
      </c>
      <c r="B120" s="24" t="s">
        <v>449</v>
      </c>
      <c r="C120" s="25">
        <v>32</v>
      </c>
      <c r="D120" s="24">
        <v>100</v>
      </c>
      <c r="E120" s="24"/>
      <c r="F120" s="25">
        <f t="shared" si="3"/>
        <v>3200</v>
      </c>
      <c r="G120" s="24">
        <v>25</v>
      </c>
      <c r="H120" s="25">
        <f t="shared" si="5"/>
        <v>800</v>
      </c>
      <c r="I120" s="24">
        <v>25</v>
      </c>
      <c r="J120" s="25">
        <f t="shared" si="4"/>
        <v>800</v>
      </c>
      <c r="K120" s="24">
        <v>25</v>
      </c>
      <c r="L120" s="25">
        <f t="shared" si="1"/>
        <v>800</v>
      </c>
      <c r="M120" s="24">
        <v>25</v>
      </c>
      <c r="N120" s="27">
        <f t="shared" si="6"/>
        <v>800</v>
      </c>
    </row>
    <row r="121" spans="1:14" s="26" customFormat="1" ht="12.75" x14ac:dyDescent="0.2">
      <c r="A121" s="24">
        <v>19</v>
      </c>
      <c r="B121" s="24" t="s">
        <v>511</v>
      </c>
      <c r="C121" s="25">
        <v>125</v>
      </c>
      <c r="D121" s="24">
        <v>18</v>
      </c>
      <c r="E121" s="24"/>
      <c r="F121" s="25">
        <f t="shared" si="3"/>
        <v>2250</v>
      </c>
      <c r="G121" s="24">
        <v>5</v>
      </c>
      <c r="H121" s="25">
        <f t="shared" si="5"/>
        <v>625</v>
      </c>
      <c r="I121" s="24">
        <v>4</v>
      </c>
      <c r="J121" s="25">
        <f t="shared" si="4"/>
        <v>500</v>
      </c>
      <c r="K121" s="24">
        <v>5</v>
      </c>
      <c r="L121" s="25">
        <f t="shared" si="1"/>
        <v>625</v>
      </c>
      <c r="M121" s="24">
        <v>4</v>
      </c>
      <c r="N121" s="27">
        <f t="shared" si="6"/>
        <v>500</v>
      </c>
    </row>
    <row r="122" spans="1:14" s="26" customFormat="1" ht="12.75" x14ac:dyDescent="0.2">
      <c r="A122" s="24"/>
      <c r="B122" s="24" t="s">
        <v>420</v>
      </c>
      <c r="C122" s="25"/>
      <c r="D122" s="24"/>
      <c r="E122" s="24"/>
      <c r="F122" s="25"/>
      <c r="G122" s="24"/>
      <c r="H122" s="25"/>
      <c r="I122" s="24"/>
      <c r="J122" s="25"/>
      <c r="K122" s="24"/>
      <c r="L122" s="25"/>
      <c r="M122" s="24"/>
      <c r="N122" s="27"/>
    </row>
    <row r="123" spans="1:14" s="26" customFormat="1" ht="12.75" x14ac:dyDescent="0.2">
      <c r="A123" s="24">
        <v>20</v>
      </c>
      <c r="B123" s="24" t="s">
        <v>512</v>
      </c>
      <c r="C123" s="25">
        <v>30</v>
      </c>
      <c r="D123" s="24">
        <v>26</v>
      </c>
      <c r="E123" s="24"/>
      <c r="F123" s="25">
        <f t="shared" si="3"/>
        <v>780</v>
      </c>
      <c r="G123" s="24">
        <v>7</v>
      </c>
      <c r="H123" s="25">
        <f t="shared" si="5"/>
        <v>210</v>
      </c>
      <c r="I123" s="24">
        <v>6</v>
      </c>
      <c r="J123" s="25">
        <f t="shared" si="4"/>
        <v>180</v>
      </c>
      <c r="K123" s="24">
        <v>7</v>
      </c>
      <c r="L123" s="25">
        <f t="shared" si="1"/>
        <v>210</v>
      </c>
      <c r="M123" s="24">
        <v>6</v>
      </c>
      <c r="N123" s="27">
        <f t="shared" si="6"/>
        <v>180</v>
      </c>
    </row>
    <row r="124" spans="1:14" s="26" customFormat="1" ht="12.75" x14ac:dyDescent="0.2">
      <c r="A124" s="24">
        <v>21</v>
      </c>
      <c r="B124" s="24" t="s">
        <v>513</v>
      </c>
      <c r="C124" s="25">
        <v>180</v>
      </c>
      <c r="D124" s="24">
        <v>50</v>
      </c>
      <c r="E124" s="24"/>
      <c r="F124" s="25">
        <f t="shared" si="3"/>
        <v>9000</v>
      </c>
      <c r="G124" s="24">
        <v>13</v>
      </c>
      <c r="H124" s="25">
        <f t="shared" si="5"/>
        <v>2340</v>
      </c>
      <c r="I124" s="24">
        <v>12</v>
      </c>
      <c r="J124" s="25">
        <f t="shared" si="4"/>
        <v>2160</v>
      </c>
      <c r="K124" s="24">
        <v>13</v>
      </c>
      <c r="L124" s="25">
        <f t="shared" si="1"/>
        <v>2340</v>
      </c>
      <c r="M124" s="24">
        <v>12</v>
      </c>
      <c r="N124" s="27">
        <f t="shared" si="6"/>
        <v>2160</v>
      </c>
    </row>
    <row r="125" spans="1:14" s="26" customFormat="1" ht="12.75" x14ac:dyDescent="0.2">
      <c r="A125" s="24">
        <v>22</v>
      </c>
      <c r="B125" s="24" t="s">
        <v>514</v>
      </c>
      <c r="C125" s="25">
        <v>30</v>
      </c>
      <c r="D125" s="24">
        <v>30</v>
      </c>
      <c r="E125" s="24"/>
      <c r="F125" s="25">
        <f t="shared" si="3"/>
        <v>900</v>
      </c>
      <c r="G125" s="24">
        <v>8</v>
      </c>
      <c r="H125" s="25">
        <f t="shared" si="5"/>
        <v>240</v>
      </c>
      <c r="I125" s="24">
        <v>7</v>
      </c>
      <c r="J125" s="25">
        <f t="shared" si="4"/>
        <v>210</v>
      </c>
      <c r="K125" s="24">
        <v>8</v>
      </c>
      <c r="L125" s="25">
        <f t="shared" si="1"/>
        <v>240</v>
      </c>
      <c r="M125" s="24">
        <v>7</v>
      </c>
      <c r="N125" s="27">
        <f t="shared" si="6"/>
        <v>210</v>
      </c>
    </row>
    <row r="126" spans="1:14" s="26" customFormat="1" ht="12.75" x14ac:dyDescent="0.2">
      <c r="A126" s="24">
        <v>23</v>
      </c>
      <c r="B126" s="24" t="s">
        <v>515</v>
      </c>
      <c r="C126" s="25">
        <v>90</v>
      </c>
      <c r="D126" s="24">
        <v>10</v>
      </c>
      <c r="E126" s="24"/>
      <c r="F126" s="25">
        <f t="shared" si="3"/>
        <v>900</v>
      </c>
      <c r="G126" s="24">
        <v>3</v>
      </c>
      <c r="H126" s="25">
        <f t="shared" si="5"/>
        <v>270</v>
      </c>
      <c r="I126" s="24">
        <v>2</v>
      </c>
      <c r="J126" s="25">
        <f t="shared" si="4"/>
        <v>180</v>
      </c>
      <c r="K126" s="24">
        <v>3</v>
      </c>
      <c r="L126" s="25">
        <f t="shared" si="1"/>
        <v>270</v>
      </c>
      <c r="M126" s="24">
        <v>2</v>
      </c>
      <c r="N126" s="27">
        <f t="shared" si="6"/>
        <v>180</v>
      </c>
    </row>
    <row r="127" spans="1:14" s="26" customFormat="1" ht="12.75" x14ac:dyDescent="0.2">
      <c r="A127" s="24">
        <v>24</v>
      </c>
      <c r="B127" s="24" t="s">
        <v>516</v>
      </c>
      <c r="C127" s="25">
        <v>40</v>
      </c>
      <c r="D127" s="24">
        <v>10</v>
      </c>
      <c r="E127" s="24"/>
      <c r="F127" s="25">
        <f t="shared" si="3"/>
        <v>400</v>
      </c>
      <c r="G127" s="24">
        <v>3</v>
      </c>
      <c r="H127" s="25">
        <f t="shared" si="5"/>
        <v>120</v>
      </c>
      <c r="I127" s="24">
        <v>2</v>
      </c>
      <c r="J127" s="25">
        <f t="shared" si="4"/>
        <v>80</v>
      </c>
      <c r="K127" s="24">
        <v>3</v>
      </c>
      <c r="L127" s="25">
        <f t="shared" si="1"/>
        <v>120</v>
      </c>
      <c r="M127" s="24">
        <v>2</v>
      </c>
      <c r="N127" s="27">
        <f t="shared" si="6"/>
        <v>80</v>
      </c>
    </row>
    <row r="128" spans="1:14" s="26" customFormat="1" ht="12.75" x14ac:dyDescent="0.2">
      <c r="A128" s="24">
        <v>25</v>
      </c>
      <c r="B128" s="24" t="s">
        <v>441</v>
      </c>
      <c r="C128" s="25">
        <v>170</v>
      </c>
      <c r="D128" s="24">
        <v>20</v>
      </c>
      <c r="E128" s="24"/>
      <c r="F128" s="25">
        <f t="shared" si="3"/>
        <v>3400</v>
      </c>
      <c r="G128" s="24">
        <v>5</v>
      </c>
      <c r="H128" s="25">
        <f t="shared" si="5"/>
        <v>850</v>
      </c>
      <c r="I128" s="24">
        <v>5</v>
      </c>
      <c r="J128" s="25">
        <f t="shared" si="4"/>
        <v>850</v>
      </c>
      <c r="K128" s="24">
        <v>5</v>
      </c>
      <c r="L128" s="25">
        <f t="shared" si="1"/>
        <v>850</v>
      </c>
      <c r="M128" s="24">
        <v>5</v>
      </c>
      <c r="N128" s="27">
        <f t="shared" si="6"/>
        <v>850</v>
      </c>
    </row>
    <row r="129" spans="1:14" s="26" customFormat="1" ht="12.75" x14ac:dyDescent="0.2">
      <c r="A129" s="24">
        <v>26</v>
      </c>
      <c r="B129" s="24" t="s">
        <v>517</v>
      </c>
      <c r="C129" s="25">
        <v>200</v>
      </c>
      <c r="D129" s="24">
        <v>15</v>
      </c>
      <c r="E129" s="24"/>
      <c r="F129" s="25">
        <f t="shared" si="3"/>
        <v>3000</v>
      </c>
      <c r="G129" s="24">
        <v>4</v>
      </c>
      <c r="H129" s="25">
        <f t="shared" si="5"/>
        <v>800</v>
      </c>
      <c r="I129" s="24">
        <v>4</v>
      </c>
      <c r="J129" s="25">
        <f t="shared" si="4"/>
        <v>800</v>
      </c>
      <c r="K129" s="24">
        <v>4</v>
      </c>
      <c r="L129" s="25">
        <f t="shared" si="1"/>
        <v>800</v>
      </c>
      <c r="M129" s="24">
        <v>3</v>
      </c>
      <c r="N129" s="27">
        <f t="shared" si="6"/>
        <v>600</v>
      </c>
    </row>
    <row r="130" spans="1:14" s="26" customFormat="1" ht="12.75" x14ac:dyDescent="0.2">
      <c r="A130" s="24">
        <v>27</v>
      </c>
      <c r="B130" s="24" t="s">
        <v>518</v>
      </c>
      <c r="C130" s="25">
        <v>85</v>
      </c>
      <c r="D130" s="24">
        <v>18</v>
      </c>
      <c r="E130" s="24"/>
      <c r="F130" s="25">
        <f t="shared" si="3"/>
        <v>1530</v>
      </c>
      <c r="G130" s="24">
        <v>5</v>
      </c>
      <c r="H130" s="25">
        <f t="shared" si="5"/>
        <v>425</v>
      </c>
      <c r="I130" s="24">
        <v>4</v>
      </c>
      <c r="J130" s="25">
        <f t="shared" si="4"/>
        <v>340</v>
      </c>
      <c r="K130" s="24">
        <v>5</v>
      </c>
      <c r="L130" s="25">
        <f t="shared" si="1"/>
        <v>425</v>
      </c>
      <c r="M130" s="24">
        <v>4</v>
      </c>
      <c r="N130" s="27">
        <f t="shared" si="6"/>
        <v>340</v>
      </c>
    </row>
    <row r="131" spans="1:14" s="26" customFormat="1" ht="12.75" x14ac:dyDescent="0.2">
      <c r="A131" s="24">
        <v>28</v>
      </c>
      <c r="B131" s="24" t="s">
        <v>519</v>
      </c>
      <c r="C131" s="25">
        <v>170</v>
      </c>
      <c r="D131" s="24">
        <v>18</v>
      </c>
      <c r="E131" s="24"/>
      <c r="F131" s="25">
        <f t="shared" si="3"/>
        <v>3060</v>
      </c>
      <c r="G131" s="24">
        <v>5</v>
      </c>
      <c r="H131" s="25">
        <f t="shared" si="5"/>
        <v>850</v>
      </c>
      <c r="I131" s="24">
        <v>4</v>
      </c>
      <c r="J131" s="25">
        <f t="shared" si="4"/>
        <v>680</v>
      </c>
      <c r="K131" s="24">
        <v>5</v>
      </c>
      <c r="L131" s="25">
        <f t="shared" si="1"/>
        <v>850</v>
      </c>
      <c r="M131" s="24">
        <v>4</v>
      </c>
      <c r="N131" s="27">
        <f t="shared" si="6"/>
        <v>680</v>
      </c>
    </row>
    <row r="132" spans="1:14" s="26" customFormat="1" ht="12.75" x14ac:dyDescent="0.2">
      <c r="A132" s="24"/>
      <c r="B132" s="28" t="s">
        <v>520</v>
      </c>
      <c r="C132" s="25"/>
      <c r="D132" s="24"/>
      <c r="E132" s="24"/>
      <c r="F132" s="25">
        <f t="shared" si="3"/>
        <v>0</v>
      </c>
      <c r="G132" s="24"/>
      <c r="H132" s="25">
        <f t="shared" si="5"/>
        <v>0</v>
      </c>
      <c r="I132" s="24"/>
      <c r="J132" s="25">
        <f t="shared" si="4"/>
        <v>0</v>
      </c>
      <c r="K132" s="24"/>
      <c r="L132" s="25">
        <f t="shared" si="1"/>
        <v>0</v>
      </c>
      <c r="M132" s="24"/>
      <c r="N132" s="27">
        <f t="shared" si="6"/>
        <v>0</v>
      </c>
    </row>
    <row r="133" spans="1:14" s="26" customFormat="1" ht="12.75" x14ac:dyDescent="0.2">
      <c r="A133" s="24">
        <v>1</v>
      </c>
      <c r="B133" s="24" t="s">
        <v>521</v>
      </c>
      <c r="C133" s="25">
        <v>100</v>
      </c>
      <c r="D133" s="24">
        <v>195</v>
      </c>
      <c r="E133" s="24"/>
      <c r="F133" s="25">
        <f t="shared" si="3"/>
        <v>19500</v>
      </c>
      <c r="G133" s="24">
        <v>50</v>
      </c>
      <c r="H133" s="25">
        <f t="shared" si="5"/>
        <v>5000</v>
      </c>
      <c r="I133" s="24">
        <v>50</v>
      </c>
      <c r="J133" s="25">
        <f t="shared" si="4"/>
        <v>5000</v>
      </c>
      <c r="K133" s="24">
        <v>50</v>
      </c>
      <c r="L133" s="25">
        <f t="shared" si="1"/>
        <v>5000</v>
      </c>
      <c r="M133" s="24">
        <v>45</v>
      </c>
      <c r="N133" s="27">
        <f t="shared" si="6"/>
        <v>4500</v>
      </c>
    </row>
    <row r="134" spans="1:14" s="26" customFormat="1" ht="12.75" x14ac:dyDescent="0.2">
      <c r="A134" s="24">
        <v>2</v>
      </c>
      <c r="B134" s="24" t="s">
        <v>422</v>
      </c>
      <c r="C134" s="25">
        <v>20</v>
      </c>
      <c r="D134" s="24">
        <v>30</v>
      </c>
      <c r="E134" s="24"/>
      <c r="F134" s="25">
        <f t="shared" si="3"/>
        <v>600</v>
      </c>
      <c r="G134" s="24">
        <v>8</v>
      </c>
      <c r="H134" s="25">
        <f t="shared" si="5"/>
        <v>160</v>
      </c>
      <c r="I134" s="24">
        <v>8</v>
      </c>
      <c r="J134" s="25">
        <f t="shared" si="4"/>
        <v>160</v>
      </c>
      <c r="K134" s="24">
        <v>8</v>
      </c>
      <c r="L134" s="25">
        <f t="shared" si="1"/>
        <v>160</v>
      </c>
      <c r="M134" s="24">
        <v>6</v>
      </c>
      <c r="N134" s="27">
        <f t="shared" si="6"/>
        <v>120</v>
      </c>
    </row>
    <row r="135" spans="1:14" s="26" customFormat="1" ht="12.75" x14ac:dyDescent="0.2">
      <c r="A135" s="24">
        <v>3</v>
      </c>
      <c r="B135" s="24" t="s">
        <v>442</v>
      </c>
      <c r="C135" s="25">
        <v>100</v>
      </c>
      <c r="D135" s="24">
        <v>195</v>
      </c>
      <c r="E135" s="24"/>
      <c r="F135" s="25">
        <f t="shared" si="3"/>
        <v>19500</v>
      </c>
      <c r="G135" s="24">
        <v>50</v>
      </c>
      <c r="H135" s="25">
        <f t="shared" si="5"/>
        <v>5000</v>
      </c>
      <c r="I135" s="24">
        <v>50</v>
      </c>
      <c r="J135" s="25">
        <f t="shared" si="4"/>
        <v>5000</v>
      </c>
      <c r="K135" s="24">
        <v>50</v>
      </c>
      <c r="L135" s="25">
        <f t="shared" si="1"/>
        <v>5000</v>
      </c>
      <c r="M135" s="24">
        <v>45</v>
      </c>
      <c r="N135" s="27">
        <f t="shared" si="6"/>
        <v>4500</v>
      </c>
    </row>
    <row r="136" spans="1:14" s="26" customFormat="1" ht="12.75" x14ac:dyDescent="0.2">
      <c r="A136" s="24">
        <v>4</v>
      </c>
      <c r="B136" s="24" t="s">
        <v>522</v>
      </c>
      <c r="C136" s="25">
        <v>100</v>
      </c>
      <c r="D136" s="24">
        <v>195</v>
      </c>
      <c r="E136" s="24"/>
      <c r="F136" s="25">
        <f t="shared" si="3"/>
        <v>19500</v>
      </c>
      <c r="G136" s="24">
        <v>50</v>
      </c>
      <c r="H136" s="25">
        <f t="shared" si="5"/>
        <v>5000</v>
      </c>
      <c r="I136" s="24">
        <v>50</v>
      </c>
      <c r="J136" s="25">
        <f t="shared" si="4"/>
        <v>5000</v>
      </c>
      <c r="K136" s="24">
        <v>50</v>
      </c>
      <c r="L136" s="25">
        <f t="shared" si="1"/>
        <v>5000</v>
      </c>
      <c r="M136" s="24">
        <v>45</v>
      </c>
      <c r="N136" s="27">
        <f t="shared" si="6"/>
        <v>4500</v>
      </c>
    </row>
    <row r="137" spans="1:14" s="26" customFormat="1" ht="12.75" x14ac:dyDescent="0.2">
      <c r="A137" s="24">
        <v>5</v>
      </c>
      <c r="B137" s="24" t="s">
        <v>523</v>
      </c>
      <c r="C137" s="25">
        <v>30</v>
      </c>
      <c r="D137" s="24">
        <v>30</v>
      </c>
      <c r="E137" s="24"/>
      <c r="F137" s="25">
        <f t="shared" si="3"/>
        <v>900</v>
      </c>
      <c r="G137" s="24">
        <v>8</v>
      </c>
      <c r="H137" s="25">
        <f t="shared" si="5"/>
        <v>240</v>
      </c>
      <c r="I137" s="24">
        <v>8</v>
      </c>
      <c r="J137" s="25">
        <f t="shared" si="4"/>
        <v>240</v>
      </c>
      <c r="K137" s="24">
        <v>8</v>
      </c>
      <c r="L137" s="25">
        <f t="shared" si="1"/>
        <v>240</v>
      </c>
      <c r="M137" s="24">
        <v>6</v>
      </c>
      <c r="N137" s="27">
        <f t="shared" si="6"/>
        <v>180</v>
      </c>
    </row>
    <row r="138" spans="1:14" s="26" customFormat="1" ht="12.75" x14ac:dyDescent="0.2">
      <c r="A138" s="24"/>
      <c r="B138" s="28" t="s">
        <v>524</v>
      </c>
      <c r="C138" s="25"/>
      <c r="D138" s="24"/>
      <c r="E138" s="24"/>
      <c r="F138" s="25">
        <f t="shared" si="3"/>
        <v>0</v>
      </c>
      <c r="G138" s="24"/>
      <c r="H138" s="25">
        <f t="shared" si="5"/>
        <v>0</v>
      </c>
      <c r="I138" s="24"/>
      <c r="J138" s="25">
        <f t="shared" si="4"/>
        <v>0</v>
      </c>
      <c r="K138" s="24"/>
      <c r="L138" s="25">
        <f t="shared" si="1"/>
        <v>0</v>
      </c>
      <c r="M138" s="24"/>
      <c r="N138" s="27">
        <f t="shared" si="6"/>
        <v>0</v>
      </c>
    </row>
    <row r="139" spans="1:14" s="26" customFormat="1" ht="12.75" x14ac:dyDescent="0.2">
      <c r="A139" s="24">
        <v>1</v>
      </c>
      <c r="B139" s="24" t="s">
        <v>525</v>
      </c>
      <c r="C139" s="25">
        <v>1365</v>
      </c>
      <c r="D139" s="24">
        <v>242</v>
      </c>
      <c r="E139" s="24"/>
      <c r="F139" s="25">
        <f t="shared" si="3"/>
        <v>330330</v>
      </c>
      <c r="G139" s="24">
        <v>62</v>
      </c>
      <c r="H139" s="25">
        <f t="shared" si="5"/>
        <v>84630</v>
      </c>
      <c r="I139" s="24">
        <v>60</v>
      </c>
      <c r="J139" s="25">
        <f t="shared" si="4"/>
        <v>81900</v>
      </c>
      <c r="K139" s="24">
        <v>60</v>
      </c>
      <c r="L139" s="25">
        <f t="shared" si="1"/>
        <v>81900</v>
      </c>
      <c r="M139" s="24">
        <v>60</v>
      </c>
      <c r="N139" s="27">
        <f t="shared" si="6"/>
        <v>81900</v>
      </c>
    </row>
    <row r="140" spans="1:14" s="26" customFormat="1" ht="12.75" x14ac:dyDescent="0.2">
      <c r="A140" s="24"/>
      <c r="B140" s="24" t="s">
        <v>526</v>
      </c>
      <c r="C140" s="25"/>
      <c r="D140" s="24"/>
      <c r="E140" s="24"/>
      <c r="F140" s="25"/>
      <c r="G140" s="24"/>
      <c r="H140" s="25"/>
      <c r="I140" s="24"/>
      <c r="J140" s="25"/>
      <c r="K140" s="24"/>
      <c r="L140" s="25"/>
      <c r="M140" s="24"/>
      <c r="N140" s="27"/>
    </row>
    <row r="141" spans="1:14" s="26" customFormat="1" ht="12.75" x14ac:dyDescent="0.2">
      <c r="A141" s="24">
        <v>2</v>
      </c>
      <c r="B141" s="26" t="s">
        <v>527</v>
      </c>
      <c r="C141" s="25">
        <v>915</v>
      </c>
      <c r="D141" s="24">
        <v>10</v>
      </c>
      <c r="E141" s="24"/>
      <c r="F141" s="25">
        <f t="shared" si="3"/>
        <v>9150</v>
      </c>
      <c r="G141" s="24">
        <v>3</v>
      </c>
      <c r="H141" s="25">
        <f t="shared" si="5"/>
        <v>2745</v>
      </c>
      <c r="I141" s="24">
        <v>3</v>
      </c>
      <c r="J141" s="25">
        <f t="shared" si="4"/>
        <v>2745</v>
      </c>
      <c r="K141" s="24">
        <v>2</v>
      </c>
      <c r="L141" s="25">
        <f t="shared" si="1"/>
        <v>1830</v>
      </c>
      <c r="M141" s="24">
        <v>2</v>
      </c>
      <c r="N141" s="27">
        <f t="shared" si="6"/>
        <v>1830</v>
      </c>
    </row>
    <row r="142" spans="1:14" s="26" customFormat="1" ht="12.75" x14ac:dyDescent="0.2">
      <c r="A142" s="24"/>
      <c r="B142" s="26" t="s">
        <v>528</v>
      </c>
      <c r="C142" s="25"/>
      <c r="D142" s="24"/>
      <c r="E142" s="24"/>
      <c r="F142" s="25"/>
      <c r="G142" s="24"/>
      <c r="H142" s="25"/>
      <c r="I142" s="24"/>
      <c r="J142" s="25"/>
      <c r="K142" s="24"/>
      <c r="L142" s="25"/>
      <c r="M142" s="24"/>
      <c r="N142" s="27"/>
    </row>
    <row r="143" spans="1:14" s="26" customFormat="1" ht="12.75" x14ac:dyDescent="0.2">
      <c r="A143" s="24"/>
      <c r="B143" s="28" t="s">
        <v>462</v>
      </c>
      <c r="C143" s="25"/>
      <c r="D143" s="24"/>
      <c r="E143" s="24"/>
      <c r="F143" s="25">
        <f t="shared" si="3"/>
        <v>0</v>
      </c>
      <c r="G143" s="24"/>
      <c r="H143" s="25">
        <f t="shared" si="5"/>
        <v>0</v>
      </c>
      <c r="I143" s="24"/>
      <c r="J143" s="25">
        <f t="shared" si="4"/>
        <v>0</v>
      </c>
      <c r="K143" s="24"/>
      <c r="L143" s="25">
        <f t="shared" si="1"/>
        <v>0</v>
      </c>
      <c r="M143" s="24"/>
      <c r="N143" s="27">
        <f t="shared" si="6"/>
        <v>0</v>
      </c>
    </row>
    <row r="144" spans="1:14" s="26" customFormat="1" ht="12.75" x14ac:dyDescent="0.2">
      <c r="A144" s="24">
        <v>1</v>
      </c>
      <c r="B144" s="24" t="s">
        <v>463</v>
      </c>
      <c r="C144" s="25">
        <v>600</v>
      </c>
      <c r="D144" s="24">
        <v>20</v>
      </c>
      <c r="E144" s="24"/>
      <c r="F144" s="25">
        <f t="shared" si="3"/>
        <v>12000</v>
      </c>
      <c r="G144" s="24">
        <v>5</v>
      </c>
      <c r="H144" s="25">
        <f t="shared" si="5"/>
        <v>3000</v>
      </c>
      <c r="I144" s="24">
        <v>5</v>
      </c>
      <c r="J144" s="25">
        <f t="shared" si="4"/>
        <v>3000</v>
      </c>
      <c r="K144" s="24">
        <v>5</v>
      </c>
      <c r="L144" s="25">
        <f t="shared" si="1"/>
        <v>3000</v>
      </c>
      <c r="M144" s="24">
        <v>5</v>
      </c>
      <c r="N144" s="27">
        <f t="shared" si="6"/>
        <v>3000</v>
      </c>
    </row>
    <row r="145" spans="1:14" s="26" customFormat="1" ht="12.75" x14ac:dyDescent="0.2">
      <c r="A145" s="24">
        <v>2</v>
      </c>
      <c r="B145" s="24" t="s">
        <v>464</v>
      </c>
      <c r="C145" s="25">
        <v>120</v>
      </c>
      <c r="D145" s="24">
        <v>50</v>
      </c>
      <c r="E145" s="24"/>
      <c r="F145" s="25">
        <f t="shared" si="3"/>
        <v>6000</v>
      </c>
      <c r="G145" s="24">
        <v>13</v>
      </c>
      <c r="H145" s="25">
        <f t="shared" si="5"/>
        <v>1560</v>
      </c>
      <c r="I145" s="24">
        <v>12</v>
      </c>
      <c r="J145" s="25">
        <f t="shared" si="4"/>
        <v>1440</v>
      </c>
      <c r="K145" s="24">
        <v>13</v>
      </c>
      <c r="L145" s="25">
        <f t="shared" si="1"/>
        <v>1560</v>
      </c>
      <c r="M145" s="24">
        <v>12</v>
      </c>
      <c r="N145" s="27">
        <f t="shared" si="6"/>
        <v>1440</v>
      </c>
    </row>
    <row r="146" spans="1:14" s="26" customFormat="1" ht="12.75" x14ac:dyDescent="0.2">
      <c r="A146" s="24">
        <v>3</v>
      </c>
      <c r="B146" s="24" t="s">
        <v>465</v>
      </c>
      <c r="C146" s="25">
        <v>100</v>
      </c>
      <c r="D146" s="24">
        <v>50</v>
      </c>
      <c r="E146" s="24"/>
      <c r="F146" s="25">
        <f t="shared" si="3"/>
        <v>5000</v>
      </c>
      <c r="G146" s="24">
        <v>13</v>
      </c>
      <c r="H146" s="25">
        <f t="shared" si="5"/>
        <v>1300</v>
      </c>
      <c r="I146" s="24">
        <v>12</v>
      </c>
      <c r="J146" s="25">
        <f t="shared" si="4"/>
        <v>1200</v>
      </c>
      <c r="K146" s="24">
        <v>13</v>
      </c>
      <c r="L146" s="25">
        <f t="shared" si="1"/>
        <v>1300</v>
      </c>
      <c r="M146" s="24">
        <v>12</v>
      </c>
      <c r="N146" s="27">
        <f t="shared" si="6"/>
        <v>1200</v>
      </c>
    </row>
    <row r="147" spans="1:14" s="26" customFormat="1" ht="12.75" x14ac:dyDescent="0.2">
      <c r="A147" s="24">
        <v>4</v>
      </c>
      <c r="B147" s="24" t="s">
        <v>466</v>
      </c>
      <c r="C147" s="25">
        <v>500</v>
      </c>
      <c r="D147" s="24">
        <v>6</v>
      </c>
      <c r="E147" s="24"/>
      <c r="F147" s="25">
        <f t="shared" si="3"/>
        <v>3000</v>
      </c>
      <c r="G147" s="24">
        <v>2</v>
      </c>
      <c r="H147" s="25">
        <f t="shared" si="5"/>
        <v>1000</v>
      </c>
      <c r="I147" s="24">
        <v>1</v>
      </c>
      <c r="J147" s="25">
        <f t="shared" si="4"/>
        <v>500</v>
      </c>
      <c r="K147" s="24">
        <v>2</v>
      </c>
      <c r="L147" s="25">
        <f t="shared" si="1"/>
        <v>1000</v>
      </c>
      <c r="M147" s="24">
        <v>1</v>
      </c>
      <c r="N147" s="27">
        <f t="shared" si="6"/>
        <v>500</v>
      </c>
    </row>
    <row r="148" spans="1:14" s="26" customFormat="1" ht="12.75" x14ac:dyDescent="0.2">
      <c r="A148" s="24">
        <v>5</v>
      </c>
      <c r="B148" s="24" t="s">
        <v>467</v>
      </c>
      <c r="C148" s="25">
        <v>1400</v>
      </c>
      <c r="D148" s="24">
        <v>14</v>
      </c>
      <c r="E148" s="24"/>
      <c r="F148" s="25">
        <f t="shared" si="3"/>
        <v>19600</v>
      </c>
      <c r="G148" s="24">
        <v>4</v>
      </c>
      <c r="H148" s="25">
        <f t="shared" si="5"/>
        <v>5600</v>
      </c>
      <c r="I148" s="24">
        <v>4</v>
      </c>
      <c r="J148" s="25">
        <f t="shared" si="4"/>
        <v>5600</v>
      </c>
      <c r="K148" s="24">
        <v>4</v>
      </c>
      <c r="L148" s="25">
        <f t="shared" si="1"/>
        <v>5600</v>
      </c>
      <c r="M148" s="24">
        <v>2</v>
      </c>
      <c r="N148" s="27">
        <f t="shared" si="6"/>
        <v>2800</v>
      </c>
    </row>
    <row r="149" spans="1:14" s="26" customFormat="1" ht="12.75" x14ac:dyDescent="0.2">
      <c r="A149" s="24">
        <v>6</v>
      </c>
      <c r="B149" s="24" t="s">
        <v>468</v>
      </c>
      <c r="C149" s="25">
        <v>10</v>
      </c>
      <c r="D149" s="24">
        <v>8</v>
      </c>
      <c r="E149" s="24"/>
      <c r="F149" s="25">
        <f t="shared" si="3"/>
        <v>80</v>
      </c>
      <c r="G149" s="24">
        <v>2</v>
      </c>
      <c r="H149" s="25">
        <f t="shared" si="5"/>
        <v>20</v>
      </c>
      <c r="I149" s="24">
        <v>2</v>
      </c>
      <c r="J149" s="25">
        <f t="shared" si="4"/>
        <v>20</v>
      </c>
      <c r="K149" s="24">
        <v>2</v>
      </c>
      <c r="L149" s="25">
        <f t="shared" si="1"/>
        <v>20</v>
      </c>
      <c r="M149" s="24">
        <v>2</v>
      </c>
      <c r="N149" s="27">
        <f t="shared" si="6"/>
        <v>20</v>
      </c>
    </row>
    <row r="150" spans="1:14" s="26" customFormat="1" ht="12.75" x14ac:dyDescent="0.2">
      <c r="A150" s="24">
        <v>7</v>
      </c>
      <c r="B150" s="24" t="s">
        <v>469</v>
      </c>
      <c r="C150" s="25">
        <v>500</v>
      </c>
      <c r="D150" s="24">
        <v>2</v>
      </c>
      <c r="E150" s="24"/>
      <c r="F150" s="25">
        <f t="shared" si="3"/>
        <v>1000</v>
      </c>
      <c r="G150" s="24">
        <v>1</v>
      </c>
      <c r="H150" s="25">
        <f t="shared" si="5"/>
        <v>500</v>
      </c>
      <c r="I150" s="24"/>
      <c r="J150" s="25">
        <f t="shared" si="4"/>
        <v>0</v>
      </c>
      <c r="K150" s="24">
        <v>1</v>
      </c>
      <c r="L150" s="25">
        <f t="shared" si="1"/>
        <v>500</v>
      </c>
      <c r="M150" s="24"/>
      <c r="N150" s="27">
        <f t="shared" si="6"/>
        <v>0</v>
      </c>
    </row>
    <row r="151" spans="1:14" s="26" customFormat="1" ht="12.75" x14ac:dyDescent="0.2">
      <c r="A151" s="24"/>
      <c r="B151" s="24"/>
      <c r="C151" s="25"/>
      <c r="D151" s="24"/>
      <c r="E151" s="24"/>
      <c r="F151" s="25"/>
      <c r="G151" s="24"/>
      <c r="H151" s="25"/>
      <c r="I151" s="24"/>
      <c r="J151" s="25"/>
      <c r="K151" s="24"/>
      <c r="L151" s="25"/>
      <c r="M151" s="24"/>
      <c r="N151" s="27"/>
    </row>
    <row r="152" spans="1:14" s="26" customFormat="1" ht="12.75" x14ac:dyDescent="0.2">
      <c r="A152" s="24">
        <v>8</v>
      </c>
      <c r="B152" s="24" t="s">
        <v>470</v>
      </c>
      <c r="C152" s="25">
        <v>600</v>
      </c>
      <c r="D152" s="24">
        <v>40</v>
      </c>
      <c r="E152" s="24"/>
      <c r="F152" s="25">
        <f t="shared" si="3"/>
        <v>24000</v>
      </c>
      <c r="G152" s="24">
        <v>10</v>
      </c>
      <c r="H152" s="25">
        <f t="shared" si="5"/>
        <v>6000</v>
      </c>
      <c r="I152" s="24">
        <v>10</v>
      </c>
      <c r="J152" s="25">
        <f t="shared" si="4"/>
        <v>6000</v>
      </c>
      <c r="K152" s="24">
        <v>10</v>
      </c>
      <c r="L152" s="25">
        <f t="shared" si="1"/>
        <v>6000</v>
      </c>
      <c r="M152" s="24">
        <v>10</v>
      </c>
      <c r="N152" s="27">
        <f t="shared" si="6"/>
        <v>6000</v>
      </c>
    </row>
    <row r="153" spans="1:14" s="26" customFormat="1" ht="12.75" x14ac:dyDescent="0.2">
      <c r="A153" s="24">
        <v>9</v>
      </c>
      <c r="B153" s="24" t="s">
        <v>576</v>
      </c>
      <c r="C153" s="25">
        <v>500</v>
      </c>
      <c r="D153" s="24">
        <v>4</v>
      </c>
      <c r="E153" s="24"/>
      <c r="F153" s="25">
        <f t="shared" si="3"/>
        <v>2000</v>
      </c>
      <c r="G153" s="24">
        <v>1</v>
      </c>
      <c r="H153" s="25">
        <f t="shared" si="5"/>
        <v>500</v>
      </c>
      <c r="I153" s="24">
        <v>1</v>
      </c>
      <c r="J153" s="25">
        <f t="shared" si="4"/>
        <v>500</v>
      </c>
      <c r="K153" s="24">
        <v>1</v>
      </c>
      <c r="L153" s="25">
        <f t="shared" si="1"/>
        <v>500</v>
      </c>
      <c r="M153" s="24">
        <v>1</v>
      </c>
      <c r="N153" s="27">
        <f t="shared" si="6"/>
        <v>500</v>
      </c>
    </row>
    <row r="154" spans="1:14" s="26" customFormat="1" ht="12.75" x14ac:dyDescent="0.2">
      <c r="A154" s="24">
        <v>10</v>
      </c>
      <c r="B154" s="24" t="s">
        <v>577</v>
      </c>
      <c r="C154" s="25">
        <v>500</v>
      </c>
      <c r="D154" s="24">
        <v>4</v>
      </c>
      <c r="E154" s="24"/>
      <c r="F154" s="25">
        <f t="shared" si="3"/>
        <v>2000</v>
      </c>
      <c r="G154" s="24">
        <v>1</v>
      </c>
      <c r="H154" s="25">
        <f t="shared" si="5"/>
        <v>500</v>
      </c>
      <c r="I154" s="24">
        <v>1</v>
      </c>
      <c r="J154" s="25">
        <f t="shared" si="4"/>
        <v>500</v>
      </c>
      <c r="K154" s="24">
        <v>1</v>
      </c>
      <c r="L154" s="25">
        <f t="shared" si="1"/>
        <v>500</v>
      </c>
      <c r="M154" s="24">
        <v>1</v>
      </c>
      <c r="N154" s="27">
        <f t="shared" si="6"/>
        <v>500</v>
      </c>
    </row>
    <row r="155" spans="1:14" s="26" customFormat="1" ht="12.75" x14ac:dyDescent="0.2">
      <c r="A155" s="24">
        <v>11</v>
      </c>
      <c r="B155" s="24" t="s">
        <v>578</v>
      </c>
      <c r="C155" s="25">
        <v>700</v>
      </c>
      <c r="D155" s="24">
        <v>4</v>
      </c>
      <c r="E155" s="24"/>
      <c r="F155" s="25">
        <f t="shared" si="3"/>
        <v>2800</v>
      </c>
      <c r="G155" s="24">
        <v>1</v>
      </c>
      <c r="H155" s="25">
        <f t="shared" si="5"/>
        <v>700</v>
      </c>
      <c r="I155" s="24">
        <v>1</v>
      </c>
      <c r="J155" s="25">
        <f t="shared" si="4"/>
        <v>700</v>
      </c>
      <c r="K155" s="24">
        <v>1</v>
      </c>
      <c r="L155" s="25">
        <f t="shared" si="1"/>
        <v>700</v>
      </c>
      <c r="M155" s="24">
        <v>1</v>
      </c>
      <c r="N155" s="27">
        <f t="shared" si="6"/>
        <v>700</v>
      </c>
    </row>
    <row r="156" spans="1:14" s="26" customFormat="1" ht="12.75" x14ac:dyDescent="0.2">
      <c r="A156" s="24">
        <v>12</v>
      </c>
      <c r="B156" s="24" t="s">
        <v>474</v>
      </c>
      <c r="C156" s="25">
        <v>850</v>
      </c>
      <c r="D156" s="24">
        <v>40</v>
      </c>
      <c r="E156" s="24"/>
      <c r="F156" s="25">
        <f t="shared" si="3"/>
        <v>34000</v>
      </c>
      <c r="G156" s="24">
        <v>10</v>
      </c>
      <c r="H156" s="25">
        <f t="shared" si="5"/>
        <v>8500</v>
      </c>
      <c r="I156" s="24">
        <v>10</v>
      </c>
      <c r="J156" s="25">
        <f t="shared" si="4"/>
        <v>8500</v>
      </c>
      <c r="K156" s="24">
        <v>10</v>
      </c>
      <c r="L156" s="25">
        <f t="shared" si="1"/>
        <v>8500</v>
      </c>
      <c r="M156" s="24">
        <v>10</v>
      </c>
      <c r="N156" s="27">
        <f t="shared" si="6"/>
        <v>8500</v>
      </c>
    </row>
    <row r="157" spans="1:14" s="26" customFormat="1" ht="12.75" x14ac:dyDescent="0.2">
      <c r="A157" s="24">
        <v>13</v>
      </c>
      <c r="B157" s="24" t="s">
        <v>579</v>
      </c>
      <c r="C157" s="25">
        <v>2000</v>
      </c>
      <c r="D157" s="24">
        <v>4</v>
      </c>
      <c r="E157" s="24"/>
      <c r="F157" s="25">
        <f t="shared" si="3"/>
        <v>8000</v>
      </c>
      <c r="G157" s="24">
        <v>1</v>
      </c>
      <c r="H157" s="25">
        <f t="shared" si="5"/>
        <v>2000</v>
      </c>
      <c r="I157" s="24">
        <v>1</v>
      </c>
      <c r="J157" s="25">
        <f t="shared" si="4"/>
        <v>2000</v>
      </c>
      <c r="K157" s="24">
        <v>1</v>
      </c>
      <c r="L157" s="25">
        <f t="shared" si="1"/>
        <v>2000</v>
      </c>
      <c r="M157" s="24">
        <v>1</v>
      </c>
      <c r="N157" s="27">
        <f t="shared" si="6"/>
        <v>2000</v>
      </c>
    </row>
    <row r="158" spans="1:14" s="26" customFormat="1" ht="12.75" x14ac:dyDescent="0.2">
      <c r="A158" s="24"/>
      <c r="B158" s="24" t="s">
        <v>580</v>
      </c>
      <c r="C158" s="25"/>
      <c r="D158" s="24"/>
      <c r="E158" s="24"/>
      <c r="F158" s="25">
        <f t="shared" si="3"/>
        <v>0</v>
      </c>
      <c r="G158" s="24"/>
      <c r="H158" s="25">
        <f t="shared" si="5"/>
        <v>0</v>
      </c>
      <c r="I158" s="24"/>
      <c r="J158" s="25">
        <f t="shared" si="4"/>
        <v>0</v>
      </c>
      <c r="K158" s="24"/>
      <c r="L158" s="25">
        <f t="shared" si="1"/>
        <v>0</v>
      </c>
      <c r="M158" s="24"/>
      <c r="N158" s="27">
        <f t="shared" si="6"/>
        <v>0</v>
      </c>
    </row>
    <row r="159" spans="1:14" s="26" customFormat="1" ht="12.75" x14ac:dyDescent="0.2">
      <c r="A159" s="24">
        <v>14</v>
      </c>
      <c r="B159" s="24" t="s">
        <v>476</v>
      </c>
      <c r="C159" s="25">
        <v>200</v>
      </c>
      <c r="D159" s="24">
        <v>6</v>
      </c>
      <c r="E159" s="24"/>
      <c r="F159" s="25">
        <f t="shared" si="3"/>
        <v>1200</v>
      </c>
      <c r="G159" s="24">
        <v>2</v>
      </c>
      <c r="H159" s="25">
        <f t="shared" si="5"/>
        <v>400</v>
      </c>
      <c r="I159" s="24">
        <v>2</v>
      </c>
      <c r="J159" s="25">
        <f t="shared" si="4"/>
        <v>400</v>
      </c>
      <c r="K159" s="24">
        <v>2</v>
      </c>
      <c r="L159" s="25">
        <f t="shared" si="1"/>
        <v>400</v>
      </c>
      <c r="M159" s="24"/>
      <c r="N159" s="27">
        <f t="shared" si="6"/>
        <v>0</v>
      </c>
    </row>
    <row r="160" spans="1:14" s="26" customFormat="1" ht="12.75" x14ac:dyDescent="0.2">
      <c r="A160" s="24">
        <v>15</v>
      </c>
      <c r="B160" s="24" t="s">
        <v>477</v>
      </c>
      <c r="C160" s="25">
        <v>300</v>
      </c>
      <c r="D160" s="24">
        <v>8</v>
      </c>
      <c r="E160" s="24"/>
      <c r="F160" s="25">
        <f t="shared" si="3"/>
        <v>2400</v>
      </c>
      <c r="G160" s="24">
        <v>2</v>
      </c>
      <c r="H160" s="25">
        <f t="shared" si="5"/>
        <v>600</v>
      </c>
      <c r="I160" s="24">
        <v>2</v>
      </c>
      <c r="J160" s="25">
        <f t="shared" si="4"/>
        <v>600</v>
      </c>
      <c r="K160" s="24">
        <v>2</v>
      </c>
      <c r="L160" s="25">
        <f t="shared" si="1"/>
        <v>600</v>
      </c>
      <c r="M160" s="24">
        <v>2</v>
      </c>
      <c r="N160" s="27">
        <f t="shared" si="6"/>
        <v>600</v>
      </c>
    </row>
    <row r="161" spans="1:14" s="26" customFormat="1" ht="12.75" x14ac:dyDescent="0.2">
      <c r="A161" s="24">
        <v>16</v>
      </c>
      <c r="B161" s="24" t="s">
        <v>478</v>
      </c>
      <c r="C161" s="25">
        <v>600</v>
      </c>
      <c r="D161" s="24">
        <v>4</v>
      </c>
      <c r="E161" s="24"/>
      <c r="F161" s="25">
        <f t="shared" si="3"/>
        <v>2400</v>
      </c>
      <c r="G161" s="24">
        <v>1</v>
      </c>
      <c r="H161" s="25">
        <f t="shared" si="5"/>
        <v>600</v>
      </c>
      <c r="I161" s="24">
        <v>1</v>
      </c>
      <c r="J161" s="25">
        <f t="shared" si="4"/>
        <v>600</v>
      </c>
      <c r="K161" s="24">
        <v>1</v>
      </c>
      <c r="L161" s="25">
        <f t="shared" si="1"/>
        <v>600</v>
      </c>
      <c r="M161" s="24">
        <v>1</v>
      </c>
      <c r="N161" s="27">
        <f t="shared" si="6"/>
        <v>600</v>
      </c>
    </row>
    <row r="162" spans="1:14" s="26" customFormat="1" ht="12.75" x14ac:dyDescent="0.2">
      <c r="A162" s="24">
        <v>17</v>
      </c>
      <c r="B162" s="24" t="s">
        <v>581</v>
      </c>
      <c r="C162" s="25">
        <v>10</v>
      </c>
      <c r="D162" s="24">
        <v>337</v>
      </c>
      <c r="E162" s="24"/>
      <c r="F162" s="25">
        <f t="shared" si="3"/>
        <v>3370</v>
      </c>
      <c r="G162" s="24">
        <v>85</v>
      </c>
      <c r="H162" s="25">
        <f t="shared" si="5"/>
        <v>850</v>
      </c>
      <c r="I162" s="24">
        <v>85</v>
      </c>
      <c r="J162" s="25">
        <f t="shared" si="4"/>
        <v>850</v>
      </c>
      <c r="K162" s="24">
        <v>85</v>
      </c>
      <c r="L162" s="25">
        <f t="shared" si="1"/>
        <v>850</v>
      </c>
      <c r="M162" s="24">
        <v>82</v>
      </c>
      <c r="N162" s="27">
        <f t="shared" si="6"/>
        <v>820</v>
      </c>
    </row>
    <row r="163" spans="1:14" s="26" customFormat="1" ht="12.75" x14ac:dyDescent="0.2">
      <c r="A163" s="24">
        <v>18</v>
      </c>
      <c r="B163" s="24" t="s">
        <v>481</v>
      </c>
      <c r="C163" s="25">
        <v>11500</v>
      </c>
      <c r="D163" s="24">
        <v>3</v>
      </c>
      <c r="E163" s="24"/>
      <c r="F163" s="25">
        <f t="shared" si="3"/>
        <v>34500</v>
      </c>
      <c r="G163" s="24">
        <v>1</v>
      </c>
      <c r="H163" s="25">
        <f t="shared" si="5"/>
        <v>11500</v>
      </c>
      <c r="I163" s="24">
        <v>1</v>
      </c>
      <c r="J163" s="25">
        <f t="shared" si="4"/>
        <v>11500</v>
      </c>
      <c r="K163" s="24">
        <v>1</v>
      </c>
      <c r="L163" s="25">
        <f t="shared" si="1"/>
        <v>11500</v>
      </c>
      <c r="M163" s="24"/>
      <c r="N163" s="27">
        <f t="shared" si="6"/>
        <v>0</v>
      </c>
    </row>
    <row r="164" spans="1:14" s="26" customFormat="1" ht="12.75" x14ac:dyDescent="0.2">
      <c r="A164" s="24">
        <v>19</v>
      </c>
      <c r="B164" s="24" t="s">
        <v>582</v>
      </c>
      <c r="C164" s="25">
        <v>8000</v>
      </c>
      <c r="D164" s="24">
        <v>8</v>
      </c>
      <c r="E164" s="24"/>
      <c r="F164" s="25">
        <f t="shared" si="3"/>
        <v>64000</v>
      </c>
      <c r="G164" s="24">
        <v>2</v>
      </c>
      <c r="H164" s="25">
        <f t="shared" si="5"/>
        <v>16000</v>
      </c>
      <c r="I164" s="24">
        <v>2</v>
      </c>
      <c r="J164" s="25">
        <f t="shared" si="4"/>
        <v>16000</v>
      </c>
      <c r="K164" s="24">
        <v>2</v>
      </c>
      <c r="L164" s="25">
        <f t="shared" si="1"/>
        <v>16000</v>
      </c>
      <c r="M164" s="24">
        <v>2</v>
      </c>
      <c r="N164" s="27">
        <f t="shared" si="6"/>
        <v>16000</v>
      </c>
    </row>
    <row r="165" spans="1:14" s="26" customFormat="1" ht="12.75" x14ac:dyDescent="0.2">
      <c r="A165" s="24">
        <v>20</v>
      </c>
      <c r="B165" s="24" t="s">
        <v>483</v>
      </c>
      <c r="C165" s="25">
        <v>19800</v>
      </c>
      <c r="D165" s="24">
        <v>2</v>
      </c>
      <c r="E165" s="24"/>
      <c r="F165" s="25">
        <f t="shared" si="3"/>
        <v>39600</v>
      </c>
      <c r="G165" s="24">
        <v>1</v>
      </c>
      <c r="H165" s="25">
        <f t="shared" si="5"/>
        <v>19800</v>
      </c>
      <c r="I165" s="24"/>
      <c r="J165" s="25">
        <f t="shared" si="4"/>
        <v>0</v>
      </c>
      <c r="K165" s="24">
        <v>1</v>
      </c>
      <c r="L165" s="25">
        <f t="shared" si="1"/>
        <v>19800</v>
      </c>
      <c r="M165" s="24"/>
      <c r="N165" s="27">
        <f t="shared" si="6"/>
        <v>0</v>
      </c>
    </row>
    <row r="166" spans="1:14" s="26" customFormat="1" ht="12.75" x14ac:dyDescent="0.2">
      <c r="A166" s="24">
        <v>21</v>
      </c>
      <c r="B166" s="24" t="s">
        <v>484</v>
      </c>
      <c r="C166" s="25">
        <v>6600</v>
      </c>
      <c r="D166" s="24">
        <v>4</v>
      </c>
      <c r="E166" s="24"/>
      <c r="F166" s="25">
        <f t="shared" si="3"/>
        <v>26400</v>
      </c>
      <c r="G166" s="24">
        <v>1</v>
      </c>
      <c r="H166" s="25">
        <f t="shared" si="5"/>
        <v>6600</v>
      </c>
      <c r="I166" s="24">
        <v>1</v>
      </c>
      <c r="J166" s="25">
        <f t="shared" si="4"/>
        <v>6600</v>
      </c>
      <c r="K166" s="24">
        <v>1</v>
      </c>
      <c r="L166" s="25">
        <f t="shared" si="1"/>
        <v>6600</v>
      </c>
      <c r="M166" s="24">
        <v>1</v>
      </c>
      <c r="N166" s="27">
        <f t="shared" si="6"/>
        <v>6600</v>
      </c>
    </row>
    <row r="167" spans="1:14" s="26" customFormat="1" ht="12.75" x14ac:dyDescent="0.2">
      <c r="A167" s="24"/>
      <c r="B167" s="28" t="s">
        <v>583</v>
      </c>
      <c r="C167" s="25"/>
      <c r="D167" s="24"/>
      <c r="E167" s="24"/>
      <c r="F167" s="25">
        <f t="shared" si="3"/>
        <v>0</v>
      </c>
      <c r="G167" s="24"/>
      <c r="H167" s="25">
        <f t="shared" si="5"/>
        <v>0</v>
      </c>
      <c r="I167" s="24"/>
      <c r="J167" s="25">
        <f t="shared" si="4"/>
        <v>0</v>
      </c>
      <c r="K167" s="24"/>
      <c r="L167" s="25">
        <f t="shared" si="1"/>
        <v>0</v>
      </c>
      <c r="M167" s="24"/>
      <c r="N167" s="27">
        <f t="shared" si="6"/>
        <v>0</v>
      </c>
    </row>
    <row r="168" spans="1:14" s="26" customFormat="1" ht="12.75" x14ac:dyDescent="0.2">
      <c r="A168" s="24">
        <v>1</v>
      </c>
      <c r="B168" s="24" t="s">
        <v>584</v>
      </c>
      <c r="C168" s="25">
        <v>600</v>
      </c>
      <c r="D168" s="24">
        <v>8</v>
      </c>
      <c r="E168" s="24"/>
      <c r="F168" s="25">
        <f t="shared" si="3"/>
        <v>4800</v>
      </c>
      <c r="G168" s="24">
        <v>2</v>
      </c>
      <c r="H168" s="25">
        <f t="shared" si="5"/>
        <v>1200</v>
      </c>
      <c r="I168" s="24">
        <v>2</v>
      </c>
      <c r="J168" s="25">
        <f t="shared" si="4"/>
        <v>1200</v>
      </c>
      <c r="K168" s="24">
        <v>2</v>
      </c>
      <c r="L168" s="25">
        <f t="shared" si="1"/>
        <v>1200</v>
      </c>
      <c r="M168" s="24">
        <v>2</v>
      </c>
      <c r="N168" s="27">
        <f t="shared" si="6"/>
        <v>1200</v>
      </c>
    </row>
    <row r="169" spans="1:14" s="26" customFormat="1" ht="12.75" x14ac:dyDescent="0.2">
      <c r="A169" s="24">
        <v>2</v>
      </c>
      <c r="B169" s="24" t="s">
        <v>585</v>
      </c>
      <c r="C169" s="25">
        <v>1300</v>
      </c>
      <c r="D169" s="24">
        <v>6</v>
      </c>
      <c r="E169" s="24"/>
      <c r="F169" s="25">
        <f t="shared" si="3"/>
        <v>7800</v>
      </c>
      <c r="G169" s="24">
        <v>2</v>
      </c>
      <c r="H169" s="25">
        <f t="shared" si="5"/>
        <v>2600</v>
      </c>
      <c r="I169" s="24">
        <v>2</v>
      </c>
      <c r="J169" s="25">
        <f t="shared" si="4"/>
        <v>2600</v>
      </c>
      <c r="K169" s="24">
        <v>1</v>
      </c>
      <c r="L169" s="25">
        <f t="shared" si="1"/>
        <v>1300</v>
      </c>
      <c r="M169" s="24">
        <v>1</v>
      </c>
      <c r="N169" s="27">
        <f t="shared" si="6"/>
        <v>1300</v>
      </c>
    </row>
    <row r="170" spans="1:14" s="26" customFormat="1" ht="12.75" x14ac:dyDescent="0.2">
      <c r="A170" s="24">
        <v>3</v>
      </c>
      <c r="B170" s="24" t="s">
        <v>586</v>
      </c>
      <c r="C170" s="25">
        <v>1300</v>
      </c>
      <c r="D170" s="24">
        <v>6</v>
      </c>
      <c r="E170" s="24"/>
      <c r="F170" s="25">
        <f t="shared" si="3"/>
        <v>7800</v>
      </c>
      <c r="G170" s="24">
        <v>2</v>
      </c>
      <c r="H170" s="25">
        <f t="shared" si="5"/>
        <v>2600</v>
      </c>
      <c r="I170" s="24">
        <v>2</v>
      </c>
      <c r="J170" s="25">
        <f t="shared" si="4"/>
        <v>2600</v>
      </c>
      <c r="K170" s="24">
        <v>1</v>
      </c>
      <c r="L170" s="25">
        <f t="shared" si="1"/>
        <v>1300</v>
      </c>
      <c r="M170" s="24">
        <v>1</v>
      </c>
      <c r="N170" s="27">
        <f t="shared" si="6"/>
        <v>1300</v>
      </c>
    </row>
    <row r="171" spans="1:14" s="26" customFormat="1" ht="12.75" x14ac:dyDescent="0.2">
      <c r="A171" s="24">
        <v>4</v>
      </c>
      <c r="B171" s="24" t="s">
        <v>465</v>
      </c>
      <c r="C171" s="25">
        <v>100</v>
      </c>
      <c r="D171" s="24">
        <v>30</v>
      </c>
      <c r="E171" s="24"/>
      <c r="F171" s="25">
        <f t="shared" si="3"/>
        <v>3000</v>
      </c>
      <c r="G171" s="24">
        <v>8</v>
      </c>
      <c r="H171" s="25">
        <f t="shared" si="5"/>
        <v>800</v>
      </c>
      <c r="I171" s="24">
        <v>7</v>
      </c>
      <c r="J171" s="25">
        <f t="shared" si="4"/>
        <v>700</v>
      </c>
      <c r="K171" s="24">
        <v>8</v>
      </c>
      <c r="L171" s="25">
        <f t="shared" si="1"/>
        <v>800</v>
      </c>
      <c r="M171" s="24">
        <v>7</v>
      </c>
      <c r="N171" s="27">
        <f t="shared" si="6"/>
        <v>700</v>
      </c>
    </row>
    <row r="172" spans="1:14" s="26" customFormat="1" ht="12.75" x14ac:dyDescent="0.2">
      <c r="A172" s="24">
        <v>5</v>
      </c>
      <c r="B172" s="24" t="s">
        <v>464</v>
      </c>
      <c r="C172" s="25">
        <v>120</v>
      </c>
      <c r="D172" s="24">
        <v>6</v>
      </c>
      <c r="E172" s="24"/>
      <c r="F172" s="25">
        <f t="shared" si="3"/>
        <v>720</v>
      </c>
      <c r="G172" s="24">
        <v>2</v>
      </c>
      <c r="H172" s="25">
        <f t="shared" si="5"/>
        <v>240</v>
      </c>
      <c r="I172" s="24">
        <v>2</v>
      </c>
      <c r="J172" s="25">
        <f t="shared" si="4"/>
        <v>240</v>
      </c>
      <c r="K172" s="24">
        <v>1</v>
      </c>
      <c r="L172" s="25">
        <f t="shared" si="1"/>
        <v>120</v>
      </c>
      <c r="M172" s="24">
        <v>1</v>
      </c>
      <c r="N172" s="27">
        <f t="shared" si="6"/>
        <v>120</v>
      </c>
    </row>
    <row r="173" spans="1:14" s="26" customFormat="1" ht="12.75" x14ac:dyDescent="0.2">
      <c r="A173" s="24">
        <v>6</v>
      </c>
      <c r="B173" s="24" t="s">
        <v>587</v>
      </c>
      <c r="C173" s="25">
        <v>600</v>
      </c>
      <c r="D173" s="24">
        <v>4</v>
      </c>
      <c r="E173" s="24"/>
      <c r="F173" s="25">
        <f t="shared" si="3"/>
        <v>2400</v>
      </c>
      <c r="G173" s="24">
        <v>1</v>
      </c>
      <c r="H173" s="25">
        <f t="shared" si="5"/>
        <v>600</v>
      </c>
      <c r="I173" s="24">
        <v>1</v>
      </c>
      <c r="J173" s="25">
        <f t="shared" si="4"/>
        <v>600</v>
      </c>
      <c r="K173" s="24">
        <v>1</v>
      </c>
      <c r="L173" s="25">
        <f t="shared" si="1"/>
        <v>600</v>
      </c>
      <c r="M173" s="24">
        <v>1</v>
      </c>
      <c r="N173" s="27">
        <f t="shared" si="6"/>
        <v>600</v>
      </c>
    </row>
    <row r="174" spans="1:14" s="26" customFormat="1" ht="12.75" x14ac:dyDescent="0.2">
      <c r="A174" s="24">
        <v>7</v>
      </c>
      <c r="B174" s="24" t="s">
        <v>588</v>
      </c>
      <c r="C174" s="25">
        <v>1200</v>
      </c>
      <c r="D174" s="24">
        <v>12</v>
      </c>
      <c r="E174" s="24"/>
      <c r="F174" s="25">
        <f t="shared" si="3"/>
        <v>14400</v>
      </c>
      <c r="G174" s="24">
        <v>3</v>
      </c>
      <c r="H174" s="25">
        <f t="shared" si="5"/>
        <v>3600</v>
      </c>
      <c r="I174" s="24">
        <v>3</v>
      </c>
      <c r="J174" s="25">
        <f t="shared" si="4"/>
        <v>3600</v>
      </c>
      <c r="K174" s="24">
        <v>3</v>
      </c>
      <c r="L174" s="25">
        <f t="shared" si="1"/>
        <v>3600</v>
      </c>
      <c r="M174" s="24">
        <v>3</v>
      </c>
      <c r="N174" s="27">
        <f t="shared" si="6"/>
        <v>3600</v>
      </c>
    </row>
    <row r="175" spans="1:14" s="26" customFormat="1" ht="12.75" x14ac:dyDescent="0.2">
      <c r="A175" s="24">
        <v>8</v>
      </c>
      <c r="B175" s="24" t="s">
        <v>470</v>
      </c>
      <c r="C175" s="25">
        <v>600</v>
      </c>
      <c r="D175" s="24">
        <v>6</v>
      </c>
      <c r="E175" s="24"/>
      <c r="F175" s="25">
        <f t="shared" si="3"/>
        <v>3600</v>
      </c>
      <c r="G175" s="24">
        <v>2</v>
      </c>
      <c r="H175" s="25">
        <f t="shared" si="5"/>
        <v>1200</v>
      </c>
      <c r="I175" s="24">
        <v>2</v>
      </c>
      <c r="J175" s="25">
        <f t="shared" si="4"/>
        <v>1200</v>
      </c>
      <c r="K175" s="24">
        <v>1</v>
      </c>
      <c r="L175" s="25">
        <f t="shared" si="1"/>
        <v>600</v>
      </c>
      <c r="M175" s="24">
        <v>1</v>
      </c>
      <c r="N175" s="27">
        <f t="shared" si="6"/>
        <v>600</v>
      </c>
    </row>
    <row r="176" spans="1:14" s="26" customFormat="1" ht="12.75" x14ac:dyDescent="0.2">
      <c r="A176" s="24">
        <v>9</v>
      </c>
      <c r="B176" s="24" t="s">
        <v>589</v>
      </c>
      <c r="C176" s="25">
        <v>150</v>
      </c>
      <c r="D176" s="24">
        <v>69</v>
      </c>
      <c r="E176" s="24"/>
      <c r="F176" s="25">
        <f t="shared" si="3"/>
        <v>10350</v>
      </c>
      <c r="G176" s="24">
        <v>18</v>
      </c>
      <c r="H176" s="25">
        <f t="shared" si="5"/>
        <v>2700</v>
      </c>
      <c r="I176" s="24">
        <v>17</v>
      </c>
      <c r="J176" s="25">
        <f t="shared" si="4"/>
        <v>2550</v>
      </c>
      <c r="K176" s="24">
        <v>17</v>
      </c>
      <c r="L176" s="25">
        <f t="shared" si="1"/>
        <v>2550</v>
      </c>
      <c r="M176" s="24">
        <v>17</v>
      </c>
      <c r="N176" s="27">
        <f t="shared" si="6"/>
        <v>2550</v>
      </c>
    </row>
    <row r="177" spans="1:14" s="26" customFormat="1" ht="12.75" x14ac:dyDescent="0.2">
      <c r="A177" s="24">
        <v>10</v>
      </c>
      <c r="B177" s="24" t="s">
        <v>590</v>
      </c>
      <c r="C177" s="25">
        <v>120</v>
      </c>
      <c r="D177" s="24">
        <v>40</v>
      </c>
      <c r="E177" s="24"/>
      <c r="F177" s="25">
        <f t="shared" si="3"/>
        <v>4800</v>
      </c>
      <c r="G177" s="24">
        <v>10</v>
      </c>
      <c r="H177" s="25">
        <f t="shared" si="5"/>
        <v>1200</v>
      </c>
      <c r="I177" s="24">
        <v>10</v>
      </c>
      <c r="J177" s="25">
        <f t="shared" si="4"/>
        <v>1200</v>
      </c>
      <c r="K177" s="24">
        <v>10</v>
      </c>
      <c r="L177" s="25">
        <f t="shared" si="1"/>
        <v>1200</v>
      </c>
      <c r="M177" s="24">
        <v>10</v>
      </c>
      <c r="N177" s="27">
        <f t="shared" si="6"/>
        <v>1200</v>
      </c>
    </row>
    <row r="178" spans="1:14" s="26" customFormat="1" ht="12.75" x14ac:dyDescent="0.2">
      <c r="A178" s="24">
        <v>11</v>
      </c>
      <c r="B178" s="24" t="s">
        <v>591</v>
      </c>
      <c r="C178" s="25">
        <v>100</v>
      </c>
      <c r="D178" s="24">
        <v>40</v>
      </c>
      <c r="E178" s="24"/>
      <c r="F178" s="25">
        <f t="shared" si="3"/>
        <v>4000</v>
      </c>
      <c r="G178" s="24">
        <v>10</v>
      </c>
      <c r="H178" s="25">
        <f t="shared" si="5"/>
        <v>1000</v>
      </c>
      <c r="I178" s="24">
        <v>10</v>
      </c>
      <c r="J178" s="25">
        <f t="shared" si="4"/>
        <v>1000</v>
      </c>
      <c r="K178" s="24">
        <v>10</v>
      </c>
      <c r="L178" s="25">
        <f t="shared" si="1"/>
        <v>1000</v>
      </c>
      <c r="M178" s="24">
        <v>10</v>
      </c>
      <c r="N178" s="27">
        <f t="shared" si="6"/>
        <v>1000</v>
      </c>
    </row>
    <row r="179" spans="1:14" s="26" customFormat="1" ht="12.75" x14ac:dyDescent="0.2">
      <c r="A179" s="24">
        <v>12</v>
      </c>
      <c r="B179" s="24" t="s">
        <v>592</v>
      </c>
      <c r="C179" s="25">
        <v>80</v>
      </c>
      <c r="D179" s="24">
        <v>40</v>
      </c>
      <c r="E179" s="24"/>
      <c r="F179" s="25">
        <f t="shared" si="3"/>
        <v>3200</v>
      </c>
      <c r="G179" s="24">
        <v>10</v>
      </c>
      <c r="H179" s="25">
        <f t="shared" si="5"/>
        <v>800</v>
      </c>
      <c r="I179" s="24">
        <v>10</v>
      </c>
      <c r="J179" s="25">
        <f t="shared" si="4"/>
        <v>800</v>
      </c>
      <c r="K179" s="24">
        <v>10</v>
      </c>
      <c r="L179" s="25">
        <f t="shared" si="1"/>
        <v>800</v>
      </c>
      <c r="M179" s="24">
        <v>10</v>
      </c>
      <c r="N179" s="27">
        <f t="shared" si="6"/>
        <v>800</v>
      </c>
    </row>
    <row r="180" spans="1:14" s="26" customFormat="1" ht="12.75" x14ac:dyDescent="0.2">
      <c r="A180" s="24">
        <v>13</v>
      </c>
      <c r="B180" s="24" t="s">
        <v>593</v>
      </c>
      <c r="C180" s="25">
        <v>480</v>
      </c>
      <c r="D180" s="24">
        <v>4</v>
      </c>
      <c r="E180" s="24"/>
      <c r="F180" s="25">
        <f t="shared" si="3"/>
        <v>1920</v>
      </c>
      <c r="G180" s="24">
        <v>1</v>
      </c>
      <c r="H180" s="25">
        <f t="shared" si="5"/>
        <v>480</v>
      </c>
      <c r="I180" s="24">
        <v>1</v>
      </c>
      <c r="J180" s="25">
        <f t="shared" si="4"/>
        <v>480</v>
      </c>
      <c r="K180" s="24">
        <v>1</v>
      </c>
      <c r="L180" s="25">
        <f t="shared" si="1"/>
        <v>480</v>
      </c>
      <c r="M180" s="24">
        <v>1</v>
      </c>
      <c r="N180" s="27">
        <f t="shared" si="6"/>
        <v>480</v>
      </c>
    </row>
    <row r="181" spans="1:14" s="26" customFormat="1" ht="12.75" x14ac:dyDescent="0.2">
      <c r="A181" s="24">
        <v>14</v>
      </c>
      <c r="B181" s="24" t="s">
        <v>508</v>
      </c>
      <c r="C181" s="25">
        <v>1700</v>
      </c>
      <c r="D181" s="24">
        <v>2</v>
      </c>
      <c r="E181" s="24"/>
      <c r="F181" s="25">
        <f t="shared" si="3"/>
        <v>3400</v>
      </c>
      <c r="G181" s="24">
        <v>1</v>
      </c>
      <c r="H181" s="25">
        <f t="shared" si="5"/>
        <v>1700</v>
      </c>
      <c r="I181" s="24"/>
      <c r="J181" s="25">
        <f t="shared" si="4"/>
        <v>0</v>
      </c>
      <c r="K181" s="24">
        <v>1</v>
      </c>
      <c r="L181" s="25">
        <f t="shared" si="1"/>
        <v>1700</v>
      </c>
      <c r="M181" s="24"/>
      <c r="N181" s="27">
        <f t="shared" si="6"/>
        <v>0</v>
      </c>
    </row>
    <row r="182" spans="1:14" s="26" customFormat="1" ht="12.75" x14ac:dyDescent="0.2">
      <c r="A182" s="24">
        <v>15</v>
      </c>
      <c r="B182" s="24" t="s">
        <v>454</v>
      </c>
      <c r="C182" s="25">
        <v>450</v>
      </c>
      <c r="D182" s="24">
        <v>4</v>
      </c>
      <c r="E182" s="24"/>
      <c r="F182" s="25">
        <f t="shared" si="3"/>
        <v>1800</v>
      </c>
      <c r="G182" s="24">
        <v>1</v>
      </c>
      <c r="H182" s="25">
        <f t="shared" si="5"/>
        <v>450</v>
      </c>
      <c r="I182" s="24">
        <v>1</v>
      </c>
      <c r="J182" s="25">
        <f t="shared" si="4"/>
        <v>450</v>
      </c>
      <c r="K182" s="24">
        <v>1</v>
      </c>
      <c r="L182" s="25">
        <f t="shared" si="1"/>
        <v>450</v>
      </c>
      <c r="M182" s="24">
        <v>1</v>
      </c>
      <c r="N182" s="27">
        <f t="shared" si="6"/>
        <v>450</v>
      </c>
    </row>
    <row r="183" spans="1:14" s="26" customFormat="1" ht="12.75" x14ac:dyDescent="0.2">
      <c r="A183" s="24"/>
      <c r="B183" s="28" t="s">
        <v>594</v>
      </c>
      <c r="C183" s="25"/>
      <c r="D183" s="24"/>
      <c r="E183" s="24"/>
      <c r="F183" s="25">
        <f t="shared" si="3"/>
        <v>0</v>
      </c>
      <c r="G183" s="24"/>
      <c r="H183" s="25">
        <f t="shared" si="5"/>
        <v>0</v>
      </c>
      <c r="I183" s="24"/>
      <c r="J183" s="25">
        <f t="shared" si="4"/>
        <v>0</v>
      </c>
      <c r="K183" s="24"/>
      <c r="L183" s="25">
        <f t="shared" si="1"/>
        <v>0</v>
      </c>
      <c r="M183" s="24"/>
      <c r="N183" s="27">
        <f t="shared" si="6"/>
        <v>0</v>
      </c>
    </row>
    <row r="184" spans="1:14" s="26" customFormat="1" ht="12.75" x14ac:dyDescent="0.2">
      <c r="A184" s="24">
        <v>1</v>
      </c>
      <c r="B184" s="24" t="s">
        <v>595</v>
      </c>
      <c r="C184" s="25">
        <v>12000</v>
      </c>
      <c r="D184" s="24">
        <v>1</v>
      </c>
      <c r="E184" s="24"/>
      <c r="F184" s="25">
        <f t="shared" si="3"/>
        <v>12000</v>
      </c>
      <c r="G184" s="24">
        <v>1</v>
      </c>
      <c r="H184" s="25">
        <f t="shared" si="5"/>
        <v>12000</v>
      </c>
      <c r="I184" s="24"/>
      <c r="J184" s="25">
        <f t="shared" si="4"/>
        <v>0</v>
      </c>
      <c r="K184" s="24"/>
      <c r="L184" s="25">
        <f t="shared" si="1"/>
        <v>0</v>
      </c>
      <c r="M184" s="24"/>
      <c r="N184" s="27">
        <f t="shared" si="6"/>
        <v>0</v>
      </c>
    </row>
    <row r="185" spans="1:14" s="26" customFormat="1" ht="12.75" x14ac:dyDescent="0.2">
      <c r="A185" s="24">
        <v>2</v>
      </c>
      <c r="B185" s="24" t="s">
        <v>596</v>
      </c>
      <c r="C185" s="25">
        <v>260</v>
      </c>
      <c r="D185" s="24">
        <v>3</v>
      </c>
      <c r="E185" s="24"/>
      <c r="F185" s="25">
        <f t="shared" si="3"/>
        <v>780</v>
      </c>
      <c r="G185" s="24">
        <v>1</v>
      </c>
      <c r="H185" s="25">
        <f t="shared" si="5"/>
        <v>260</v>
      </c>
      <c r="I185" s="24">
        <v>1</v>
      </c>
      <c r="J185" s="25">
        <f t="shared" si="4"/>
        <v>260</v>
      </c>
      <c r="K185" s="24">
        <v>1</v>
      </c>
      <c r="L185" s="25">
        <f t="shared" si="1"/>
        <v>260</v>
      </c>
      <c r="M185" s="24"/>
      <c r="N185" s="27">
        <f t="shared" si="6"/>
        <v>0</v>
      </c>
    </row>
    <row r="186" spans="1:14" s="26" customFormat="1" ht="12.75" x14ac:dyDescent="0.2">
      <c r="A186" s="24">
        <v>3</v>
      </c>
      <c r="B186" s="24" t="s">
        <v>597</v>
      </c>
      <c r="C186" s="25">
        <v>125</v>
      </c>
      <c r="D186" s="24">
        <v>5</v>
      </c>
      <c r="E186" s="24"/>
      <c r="F186" s="25">
        <f t="shared" si="3"/>
        <v>625</v>
      </c>
      <c r="G186" s="24">
        <v>2</v>
      </c>
      <c r="H186" s="25">
        <f t="shared" si="5"/>
        <v>250</v>
      </c>
      <c r="I186" s="24">
        <v>1</v>
      </c>
      <c r="J186" s="25">
        <f t="shared" si="4"/>
        <v>125</v>
      </c>
      <c r="K186" s="24">
        <v>1</v>
      </c>
      <c r="L186" s="25">
        <f t="shared" si="1"/>
        <v>125</v>
      </c>
      <c r="M186" s="24">
        <v>1</v>
      </c>
      <c r="N186" s="27">
        <f t="shared" si="6"/>
        <v>125</v>
      </c>
    </row>
    <row r="187" spans="1:14" s="26" customFormat="1" ht="12.75" x14ac:dyDescent="0.2">
      <c r="A187" s="24">
        <v>4</v>
      </c>
      <c r="B187" s="24" t="s">
        <v>598</v>
      </c>
      <c r="C187" s="25">
        <v>110</v>
      </c>
      <c r="D187" s="24">
        <v>5</v>
      </c>
      <c r="E187" s="24"/>
      <c r="F187" s="25">
        <f t="shared" si="3"/>
        <v>550</v>
      </c>
      <c r="G187" s="24">
        <v>2</v>
      </c>
      <c r="H187" s="25">
        <f t="shared" si="5"/>
        <v>220</v>
      </c>
      <c r="I187" s="24">
        <v>1</v>
      </c>
      <c r="J187" s="25">
        <f t="shared" si="4"/>
        <v>110</v>
      </c>
      <c r="K187" s="24">
        <v>1</v>
      </c>
      <c r="L187" s="25">
        <f t="shared" si="1"/>
        <v>110</v>
      </c>
      <c r="M187" s="24">
        <v>1</v>
      </c>
      <c r="N187" s="27">
        <f t="shared" si="6"/>
        <v>110</v>
      </c>
    </row>
    <row r="188" spans="1:14" s="26" customFormat="1" ht="12.75" x14ac:dyDescent="0.2">
      <c r="A188" s="24">
        <v>5</v>
      </c>
      <c r="B188" s="24" t="s">
        <v>599</v>
      </c>
      <c r="C188" s="25">
        <v>125</v>
      </c>
      <c r="D188" s="24">
        <v>5</v>
      </c>
      <c r="E188" s="24"/>
      <c r="F188" s="25">
        <f t="shared" si="3"/>
        <v>625</v>
      </c>
      <c r="G188" s="24">
        <v>2</v>
      </c>
      <c r="H188" s="25">
        <f t="shared" si="5"/>
        <v>250</v>
      </c>
      <c r="I188" s="24">
        <v>1</v>
      </c>
      <c r="J188" s="25">
        <f t="shared" si="4"/>
        <v>125</v>
      </c>
      <c r="K188" s="24">
        <v>1</v>
      </c>
      <c r="L188" s="25">
        <f t="shared" si="1"/>
        <v>125</v>
      </c>
      <c r="M188" s="24">
        <v>1</v>
      </c>
      <c r="N188" s="27">
        <f t="shared" si="6"/>
        <v>125</v>
      </c>
    </row>
    <row r="189" spans="1:14" s="26" customFormat="1" ht="12.75" x14ac:dyDescent="0.2">
      <c r="A189" s="24">
        <v>6</v>
      </c>
      <c r="B189" s="24" t="s">
        <v>600</v>
      </c>
      <c r="C189" s="25">
        <v>800</v>
      </c>
      <c r="D189" s="24">
        <v>5</v>
      </c>
      <c r="E189" s="24"/>
      <c r="F189" s="25">
        <f t="shared" si="3"/>
        <v>4000</v>
      </c>
      <c r="G189" s="24">
        <v>2</v>
      </c>
      <c r="H189" s="25">
        <f t="shared" si="5"/>
        <v>1600</v>
      </c>
      <c r="I189" s="24">
        <v>1</v>
      </c>
      <c r="J189" s="25">
        <f t="shared" si="4"/>
        <v>800</v>
      </c>
      <c r="K189" s="24">
        <v>1</v>
      </c>
      <c r="L189" s="25">
        <f t="shared" si="1"/>
        <v>800</v>
      </c>
      <c r="M189" s="24">
        <v>1</v>
      </c>
      <c r="N189" s="27">
        <f t="shared" si="6"/>
        <v>800</v>
      </c>
    </row>
    <row r="190" spans="1:14" s="26" customFormat="1" ht="12.75" x14ac:dyDescent="0.2">
      <c r="A190" s="24">
        <v>7</v>
      </c>
      <c r="B190" s="24" t="s">
        <v>601</v>
      </c>
      <c r="C190" s="25">
        <v>1000</v>
      </c>
      <c r="D190" s="24">
        <v>1</v>
      </c>
      <c r="E190" s="24"/>
      <c r="F190" s="25">
        <f t="shared" si="3"/>
        <v>1000</v>
      </c>
      <c r="G190" s="24">
        <v>1</v>
      </c>
      <c r="H190" s="25">
        <f t="shared" si="5"/>
        <v>1000</v>
      </c>
      <c r="I190" s="24"/>
      <c r="J190" s="25">
        <f t="shared" si="4"/>
        <v>0</v>
      </c>
      <c r="K190" s="24"/>
      <c r="L190" s="25">
        <f t="shared" si="1"/>
        <v>0</v>
      </c>
      <c r="M190" s="24"/>
      <c r="N190" s="27">
        <f t="shared" si="6"/>
        <v>0</v>
      </c>
    </row>
    <row r="191" spans="1:14" s="26" customFormat="1" ht="12.75" x14ac:dyDescent="0.2">
      <c r="A191" s="24">
        <v>8</v>
      </c>
      <c r="B191" s="24" t="s">
        <v>602</v>
      </c>
      <c r="C191" s="25">
        <v>1600</v>
      </c>
      <c r="D191" s="24">
        <v>1</v>
      </c>
      <c r="E191" s="24"/>
      <c r="F191" s="25">
        <f t="shared" si="3"/>
        <v>1600</v>
      </c>
      <c r="G191" s="24">
        <v>1</v>
      </c>
      <c r="H191" s="25">
        <f t="shared" si="5"/>
        <v>1600</v>
      </c>
      <c r="I191" s="24"/>
      <c r="J191" s="25">
        <f t="shared" si="4"/>
        <v>0</v>
      </c>
      <c r="K191" s="24"/>
      <c r="L191" s="25">
        <f t="shared" si="1"/>
        <v>0</v>
      </c>
      <c r="M191" s="24"/>
      <c r="N191" s="27">
        <f t="shared" si="6"/>
        <v>0</v>
      </c>
    </row>
    <row r="192" spans="1:14" s="26" customFormat="1" ht="12.75" x14ac:dyDescent="0.2">
      <c r="A192" s="24">
        <v>9</v>
      </c>
      <c r="B192" s="24" t="s">
        <v>603</v>
      </c>
      <c r="C192" s="25">
        <v>3500</v>
      </c>
      <c r="D192" s="24">
        <v>2</v>
      </c>
      <c r="E192" s="24"/>
      <c r="F192" s="25">
        <f t="shared" si="3"/>
        <v>7000</v>
      </c>
      <c r="G192" s="24">
        <v>1</v>
      </c>
      <c r="H192" s="25">
        <f t="shared" si="5"/>
        <v>3500</v>
      </c>
      <c r="I192" s="24"/>
      <c r="J192" s="25">
        <f t="shared" si="4"/>
        <v>0</v>
      </c>
      <c r="K192" s="24">
        <v>1</v>
      </c>
      <c r="L192" s="25">
        <f t="shared" si="1"/>
        <v>3500</v>
      </c>
      <c r="M192" s="24"/>
      <c r="N192" s="27">
        <f t="shared" si="6"/>
        <v>0</v>
      </c>
    </row>
    <row r="193" spans="1:14" s="26" customFormat="1" ht="12.75" x14ac:dyDescent="0.2">
      <c r="A193" s="24">
        <v>10</v>
      </c>
      <c r="B193" s="24" t="s">
        <v>604</v>
      </c>
      <c r="C193" s="25">
        <v>3500</v>
      </c>
      <c r="D193" s="24">
        <v>2</v>
      </c>
      <c r="E193" s="24"/>
      <c r="F193" s="25">
        <f t="shared" si="3"/>
        <v>7000</v>
      </c>
      <c r="G193" s="24">
        <v>1</v>
      </c>
      <c r="H193" s="25">
        <f t="shared" si="5"/>
        <v>3500</v>
      </c>
      <c r="I193" s="24"/>
      <c r="J193" s="25">
        <f t="shared" si="4"/>
        <v>0</v>
      </c>
      <c r="K193" s="24">
        <v>1</v>
      </c>
      <c r="L193" s="25">
        <f t="shared" si="1"/>
        <v>3500</v>
      </c>
      <c r="M193" s="24"/>
      <c r="N193" s="27">
        <f t="shared" si="6"/>
        <v>0</v>
      </c>
    </row>
    <row r="194" spans="1:14" s="26" customFormat="1" ht="12.75" x14ac:dyDescent="0.2">
      <c r="A194" s="24">
        <v>11</v>
      </c>
      <c r="B194" s="24" t="s">
        <v>605</v>
      </c>
      <c r="C194" s="25">
        <v>4500</v>
      </c>
      <c r="D194" s="24">
        <v>1</v>
      </c>
      <c r="E194" s="24"/>
      <c r="F194" s="25">
        <f t="shared" si="3"/>
        <v>4500</v>
      </c>
      <c r="G194" s="24">
        <v>1</v>
      </c>
      <c r="H194" s="25">
        <f t="shared" si="5"/>
        <v>4500</v>
      </c>
      <c r="I194" s="24"/>
      <c r="J194" s="25">
        <f t="shared" si="4"/>
        <v>0</v>
      </c>
      <c r="K194" s="24"/>
      <c r="L194" s="25">
        <f t="shared" si="1"/>
        <v>0</v>
      </c>
      <c r="M194" s="24"/>
      <c r="N194" s="27">
        <f t="shared" si="6"/>
        <v>0</v>
      </c>
    </row>
    <row r="195" spans="1:14" s="26" customFormat="1" ht="12.75" x14ac:dyDescent="0.2">
      <c r="A195" s="24">
        <v>12</v>
      </c>
      <c r="B195" s="24" t="s">
        <v>606</v>
      </c>
      <c r="C195" s="25">
        <v>30</v>
      </c>
      <c r="D195" s="24">
        <v>49</v>
      </c>
      <c r="E195" s="24"/>
      <c r="F195" s="25">
        <f t="shared" si="3"/>
        <v>1470</v>
      </c>
      <c r="G195" s="24">
        <v>13</v>
      </c>
      <c r="H195" s="25">
        <f t="shared" si="5"/>
        <v>390</v>
      </c>
      <c r="I195" s="24">
        <v>12</v>
      </c>
      <c r="J195" s="25">
        <f t="shared" si="4"/>
        <v>360</v>
      </c>
      <c r="K195" s="24">
        <v>13</v>
      </c>
      <c r="L195" s="25">
        <f t="shared" si="1"/>
        <v>390</v>
      </c>
      <c r="M195" s="24">
        <v>11</v>
      </c>
      <c r="N195" s="27">
        <f t="shared" si="6"/>
        <v>330</v>
      </c>
    </row>
    <row r="196" spans="1:14" s="26" customFormat="1" ht="12.75" x14ac:dyDescent="0.2">
      <c r="A196" s="24">
        <v>13</v>
      </c>
      <c r="B196" s="24" t="s">
        <v>607</v>
      </c>
      <c r="C196" s="25">
        <v>100</v>
      </c>
      <c r="D196" s="24">
        <v>200</v>
      </c>
      <c r="E196" s="24"/>
      <c r="F196" s="25">
        <f t="shared" si="3"/>
        <v>20000</v>
      </c>
      <c r="G196" s="24">
        <v>50</v>
      </c>
      <c r="H196" s="25">
        <f t="shared" si="5"/>
        <v>5000</v>
      </c>
      <c r="I196" s="24">
        <v>50</v>
      </c>
      <c r="J196" s="25">
        <f t="shared" si="4"/>
        <v>5000</v>
      </c>
      <c r="K196" s="24">
        <v>50</v>
      </c>
      <c r="L196" s="25">
        <f t="shared" si="1"/>
        <v>5000</v>
      </c>
      <c r="M196" s="24">
        <v>50</v>
      </c>
      <c r="N196" s="27">
        <f t="shared" si="6"/>
        <v>5000</v>
      </c>
    </row>
    <row r="197" spans="1:14" s="26" customFormat="1" ht="12.75" x14ac:dyDescent="0.2">
      <c r="A197" s="24">
        <v>14</v>
      </c>
      <c r="B197" s="24" t="s">
        <v>608</v>
      </c>
      <c r="C197" s="25">
        <v>100</v>
      </c>
      <c r="D197" s="24">
        <v>4</v>
      </c>
      <c r="E197" s="24"/>
      <c r="F197" s="25">
        <f t="shared" si="3"/>
        <v>400</v>
      </c>
      <c r="G197" s="24">
        <v>1</v>
      </c>
      <c r="H197" s="25">
        <f t="shared" si="5"/>
        <v>100</v>
      </c>
      <c r="I197" s="24">
        <v>1</v>
      </c>
      <c r="J197" s="25">
        <f t="shared" si="4"/>
        <v>100</v>
      </c>
      <c r="K197" s="24">
        <v>1</v>
      </c>
      <c r="L197" s="25">
        <f t="shared" si="1"/>
        <v>100</v>
      </c>
      <c r="M197" s="24">
        <v>1</v>
      </c>
      <c r="N197" s="27">
        <f t="shared" si="6"/>
        <v>100</v>
      </c>
    </row>
    <row r="198" spans="1:14" s="26" customFormat="1" ht="12.75" x14ac:dyDescent="0.2">
      <c r="A198" s="24">
        <v>15</v>
      </c>
      <c r="B198" s="24" t="s">
        <v>609</v>
      </c>
      <c r="C198" s="25">
        <v>37</v>
      </c>
      <c r="D198" s="24">
        <v>60</v>
      </c>
      <c r="E198" s="24"/>
      <c r="F198" s="25">
        <f t="shared" si="3"/>
        <v>2220</v>
      </c>
      <c r="G198" s="24">
        <v>15</v>
      </c>
      <c r="H198" s="25">
        <f t="shared" si="5"/>
        <v>555</v>
      </c>
      <c r="I198" s="24">
        <v>15</v>
      </c>
      <c r="J198" s="25">
        <f t="shared" si="4"/>
        <v>555</v>
      </c>
      <c r="K198" s="24">
        <v>15</v>
      </c>
      <c r="L198" s="25">
        <f t="shared" si="1"/>
        <v>555</v>
      </c>
      <c r="M198" s="24">
        <v>15</v>
      </c>
      <c r="N198" s="27">
        <f t="shared" si="6"/>
        <v>555</v>
      </c>
    </row>
    <row r="199" spans="1:14" s="26" customFormat="1" ht="12.75" x14ac:dyDescent="0.2">
      <c r="A199" s="24"/>
      <c r="B199" s="24"/>
      <c r="C199" s="25"/>
      <c r="D199" s="24"/>
      <c r="E199" s="24"/>
      <c r="F199" s="25"/>
      <c r="G199" s="24"/>
      <c r="H199" s="25"/>
      <c r="I199" s="24"/>
      <c r="J199" s="25"/>
      <c r="K199" s="24"/>
      <c r="L199" s="25"/>
      <c r="M199" s="24"/>
      <c r="N199" s="27"/>
    </row>
    <row r="200" spans="1:14" s="26" customFormat="1" ht="12.75" x14ac:dyDescent="0.2">
      <c r="A200" s="24">
        <v>16</v>
      </c>
      <c r="B200" s="24" t="s">
        <v>610</v>
      </c>
      <c r="C200" s="25">
        <v>37</v>
      </c>
      <c r="D200" s="24">
        <v>60</v>
      </c>
      <c r="E200" s="24"/>
      <c r="F200" s="25">
        <f t="shared" si="3"/>
        <v>2220</v>
      </c>
      <c r="G200" s="24">
        <v>15</v>
      </c>
      <c r="H200" s="25">
        <f t="shared" si="5"/>
        <v>555</v>
      </c>
      <c r="I200" s="24">
        <v>15</v>
      </c>
      <c r="J200" s="25">
        <f t="shared" si="4"/>
        <v>555</v>
      </c>
      <c r="K200" s="24">
        <v>15</v>
      </c>
      <c r="L200" s="25">
        <f t="shared" si="1"/>
        <v>555</v>
      </c>
      <c r="M200" s="24">
        <v>15</v>
      </c>
      <c r="N200" s="27">
        <f t="shared" si="6"/>
        <v>555</v>
      </c>
    </row>
    <row r="201" spans="1:14" s="26" customFormat="1" ht="12.75" x14ac:dyDescent="0.2">
      <c r="A201" s="24">
        <v>17</v>
      </c>
      <c r="B201" s="24" t="s">
        <v>611</v>
      </c>
      <c r="C201" s="25">
        <v>35</v>
      </c>
      <c r="D201" s="24">
        <v>20</v>
      </c>
      <c r="E201" s="24"/>
      <c r="F201" s="25">
        <f t="shared" si="3"/>
        <v>700</v>
      </c>
      <c r="G201" s="24">
        <v>5</v>
      </c>
      <c r="H201" s="25">
        <f t="shared" si="5"/>
        <v>175</v>
      </c>
      <c r="I201" s="24">
        <v>5</v>
      </c>
      <c r="J201" s="25">
        <f t="shared" si="4"/>
        <v>175</v>
      </c>
      <c r="K201" s="24">
        <v>5</v>
      </c>
      <c r="L201" s="25">
        <f t="shared" si="1"/>
        <v>175</v>
      </c>
      <c r="M201" s="24">
        <v>5</v>
      </c>
      <c r="N201" s="27">
        <f t="shared" si="6"/>
        <v>175</v>
      </c>
    </row>
    <row r="202" spans="1:14" s="26" customFormat="1" ht="12.75" x14ac:dyDescent="0.2">
      <c r="A202" s="24">
        <v>18</v>
      </c>
      <c r="B202" s="24" t="s">
        <v>612</v>
      </c>
      <c r="C202" s="25">
        <v>35</v>
      </c>
      <c r="D202" s="24">
        <v>20</v>
      </c>
      <c r="E202" s="24"/>
      <c r="F202" s="25">
        <f t="shared" si="3"/>
        <v>700</v>
      </c>
      <c r="G202" s="24">
        <v>5</v>
      </c>
      <c r="H202" s="25">
        <f t="shared" si="5"/>
        <v>175</v>
      </c>
      <c r="I202" s="24">
        <v>5</v>
      </c>
      <c r="J202" s="25">
        <f t="shared" si="4"/>
        <v>175</v>
      </c>
      <c r="K202" s="24">
        <v>5</v>
      </c>
      <c r="L202" s="25">
        <f t="shared" si="1"/>
        <v>175</v>
      </c>
      <c r="M202" s="24">
        <v>5</v>
      </c>
      <c r="N202" s="27">
        <f t="shared" si="6"/>
        <v>175</v>
      </c>
    </row>
    <row r="203" spans="1:14" s="26" customFormat="1" ht="12.75" x14ac:dyDescent="0.2">
      <c r="A203" s="24">
        <v>19</v>
      </c>
      <c r="B203" s="24" t="s">
        <v>613</v>
      </c>
      <c r="C203" s="25">
        <v>560</v>
      </c>
      <c r="D203" s="24">
        <v>10</v>
      </c>
      <c r="E203" s="24"/>
      <c r="F203" s="25">
        <f t="shared" si="3"/>
        <v>5600</v>
      </c>
      <c r="G203" s="24">
        <v>3</v>
      </c>
      <c r="H203" s="25">
        <f t="shared" si="5"/>
        <v>1680</v>
      </c>
      <c r="I203" s="24">
        <v>2</v>
      </c>
      <c r="J203" s="25">
        <f t="shared" si="4"/>
        <v>1120</v>
      </c>
      <c r="K203" s="24">
        <v>3</v>
      </c>
      <c r="L203" s="25">
        <f t="shared" si="1"/>
        <v>1680</v>
      </c>
      <c r="M203" s="24">
        <v>2</v>
      </c>
      <c r="N203" s="27">
        <f t="shared" si="6"/>
        <v>1120</v>
      </c>
    </row>
    <row r="204" spans="1:14" s="26" customFormat="1" ht="12.75" x14ac:dyDescent="0.2">
      <c r="A204" s="24">
        <v>20</v>
      </c>
      <c r="B204" s="24" t="s">
        <v>614</v>
      </c>
      <c r="C204" s="25">
        <v>900</v>
      </c>
      <c r="D204" s="24">
        <v>20</v>
      </c>
      <c r="E204" s="24"/>
      <c r="F204" s="25">
        <f t="shared" si="3"/>
        <v>18000</v>
      </c>
      <c r="G204" s="24">
        <v>5</v>
      </c>
      <c r="H204" s="25">
        <f t="shared" si="5"/>
        <v>4500</v>
      </c>
      <c r="I204" s="24">
        <v>5</v>
      </c>
      <c r="J204" s="25">
        <f t="shared" si="4"/>
        <v>4500</v>
      </c>
      <c r="K204" s="24">
        <v>5</v>
      </c>
      <c r="L204" s="25">
        <f t="shared" si="1"/>
        <v>4500</v>
      </c>
      <c r="M204" s="24">
        <v>5</v>
      </c>
      <c r="N204" s="27">
        <f t="shared" si="6"/>
        <v>4500</v>
      </c>
    </row>
    <row r="205" spans="1:14" s="26" customFormat="1" ht="12.75" x14ac:dyDescent="0.2">
      <c r="A205" s="24">
        <v>21</v>
      </c>
      <c r="B205" s="24" t="s">
        <v>615</v>
      </c>
      <c r="C205" s="25">
        <v>22</v>
      </c>
      <c r="D205" s="24">
        <v>200</v>
      </c>
      <c r="E205" s="24"/>
      <c r="F205" s="25">
        <f t="shared" si="3"/>
        <v>4400</v>
      </c>
      <c r="G205" s="24">
        <v>50</v>
      </c>
      <c r="H205" s="25">
        <f t="shared" si="5"/>
        <v>1100</v>
      </c>
      <c r="I205" s="24">
        <v>50</v>
      </c>
      <c r="J205" s="25">
        <f t="shared" si="4"/>
        <v>1100</v>
      </c>
      <c r="K205" s="24">
        <v>50</v>
      </c>
      <c r="L205" s="25">
        <f t="shared" si="1"/>
        <v>1100</v>
      </c>
      <c r="M205" s="24">
        <v>50</v>
      </c>
      <c r="N205" s="27">
        <f t="shared" si="6"/>
        <v>1100</v>
      </c>
    </row>
    <row r="206" spans="1:14" s="26" customFormat="1" ht="12.75" x14ac:dyDescent="0.2">
      <c r="A206" s="24">
        <v>22</v>
      </c>
      <c r="B206" s="24" t="s">
        <v>616</v>
      </c>
      <c r="C206" s="25">
        <v>25</v>
      </c>
      <c r="D206" s="24">
        <v>40</v>
      </c>
      <c r="E206" s="24"/>
      <c r="F206" s="25">
        <f t="shared" si="3"/>
        <v>1000</v>
      </c>
      <c r="G206" s="24">
        <v>10</v>
      </c>
      <c r="H206" s="25">
        <f t="shared" si="5"/>
        <v>250</v>
      </c>
      <c r="I206" s="24">
        <v>10</v>
      </c>
      <c r="J206" s="25">
        <f t="shared" si="4"/>
        <v>250</v>
      </c>
      <c r="K206" s="24">
        <v>10</v>
      </c>
      <c r="L206" s="25">
        <f t="shared" si="1"/>
        <v>250</v>
      </c>
      <c r="M206" s="24">
        <v>10</v>
      </c>
      <c r="N206" s="27">
        <f t="shared" si="6"/>
        <v>250</v>
      </c>
    </row>
    <row r="207" spans="1:14" s="26" customFormat="1" ht="12.75" x14ac:dyDescent="0.2">
      <c r="A207" s="24">
        <v>23</v>
      </c>
      <c r="B207" s="24" t="s">
        <v>617</v>
      </c>
      <c r="C207" s="25">
        <v>35</v>
      </c>
      <c r="D207" s="24">
        <v>30</v>
      </c>
      <c r="E207" s="24"/>
      <c r="F207" s="25">
        <f t="shared" si="3"/>
        <v>1050</v>
      </c>
      <c r="G207" s="24">
        <v>8</v>
      </c>
      <c r="H207" s="25">
        <f t="shared" si="5"/>
        <v>280</v>
      </c>
      <c r="I207" s="24">
        <v>7</v>
      </c>
      <c r="J207" s="25">
        <f t="shared" si="4"/>
        <v>245</v>
      </c>
      <c r="K207" s="24">
        <v>8</v>
      </c>
      <c r="L207" s="25">
        <f t="shared" si="1"/>
        <v>280</v>
      </c>
      <c r="M207" s="24">
        <v>7</v>
      </c>
      <c r="N207" s="27">
        <f t="shared" si="6"/>
        <v>245</v>
      </c>
    </row>
    <row r="208" spans="1:14" s="26" customFormat="1" ht="12.75" x14ac:dyDescent="0.2">
      <c r="A208" s="24">
        <v>24</v>
      </c>
      <c r="B208" s="24" t="s">
        <v>618</v>
      </c>
      <c r="C208" s="25">
        <v>35</v>
      </c>
      <c r="D208" s="24">
        <v>50</v>
      </c>
      <c r="E208" s="24"/>
      <c r="F208" s="25">
        <f t="shared" si="3"/>
        <v>1750</v>
      </c>
      <c r="G208" s="24">
        <v>13</v>
      </c>
      <c r="H208" s="25">
        <f t="shared" si="5"/>
        <v>455</v>
      </c>
      <c r="I208" s="24">
        <v>12</v>
      </c>
      <c r="J208" s="25">
        <f t="shared" si="4"/>
        <v>420</v>
      </c>
      <c r="K208" s="24">
        <v>13</v>
      </c>
      <c r="L208" s="25">
        <f t="shared" si="1"/>
        <v>455</v>
      </c>
      <c r="M208" s="24">
        <v>12</v>
      </c>
      <c r="N208" s="27">
        <f t="shared" si="6"/>
        <v>420</v>
      </c>
    </row>
    <row r="209" spans="1:14" s="26" customFormat="1" ht="12.75" x14ac:dyDescent="0.2">
      <c r="A209" s="24">
        <v>25</v>
      </c>
      <c r="B209" s="24" t="s">
        <v>619</v>
      </c>
      <c r="C209" s="25">
        <v>2500</v>
      </c>
      <c r="D209" s="24">
        <v>1</v>
      </c>
      <c r="E209" s="24"/>
      <c r="F209" s="25">
        <f t="shared" si="3"/>
        <v>2500</v>
      </c>
      <c r="G209" s="24">
        <v>1</v>
      </c>
      <c r="H209" s="25">
        <f t="shared" si="5"/>
        <v>2500</v>
      </c>
      <c r="I209" s="24"/>
      <c r="J209" s="25">
        <f t="shared" si="4"/>
        <v>0</v>
      </c>
      <c r="K209" s="24"/>
      <c r="L209" s="25">
        <f t="shared" si="1"/>
        <v>0</v>
      </c>
      <c r="M209" s="24"/>
      <c r="N209" s="27">
        <f t="shared" si="6"/>
        <v>0</v>
      </c>
    </row>
    <row r="210" spans="1:14" s="26" customFormat="1" ht="12.75" x14ac:dyDescent="0.2">
      <c r="A210" s="24">
        <v>26</v>
      </c>
      <c r="B210" s="24" t="s">
        <v>620</v>
      </c>
      <c r="C210" s="25">
        <v>4800</v>
      </c>
      <c r="D210" s="24">
        <v>1</v>
      </c>
      <c r="E210" s="24"/>
      <c r="F210" s="25">
        <f t="shared" si="3"/>
        <v>4800</v>
      </c>
      <c r="G210" s="24">
        <v>1</v>
      </c>
      <c r="H210" s="25">
        <f t="shared" si="5"/>
        <v>4800</v>
      </c>
      <c r="I210" s="24"/>
      <c r="J210" s="25">
        <f t="shared" si="4"/>
        <v>0</v>
      </c>
      <c r="K210" s="24"/>
      <c r="L210" s="25">
        <f t="shared" si="1"/>
        <v>0</v>
      </c>
      <c r="M210" s="24"/>
      <c r="N210" s="27">
        <f t="shared" si="6"/>
        <v>0</v>
      </c>
    </row>
    <row r="211" spans="1:14" s="26" customFormat="1" ht="12.75" x14ac:dyDescent="0.2">
      <c r="A211" s="24">
        <v>27</v>
      </c>
      <c r="B211" s="24" t="s">
        <v>621</v>
      </c>
      <c r="C211" s="25">
        <v>1000</v>
      </c>
      <c r="D211" s="24">
        <v>1</v>
      </c>
      <c r="E211" s="24"/>
      <c r="F211" s="25">
        <f t="shared" si="3"/>
        <v>1000</v>
      </c>
      <c r="G211" s="24">
        <v>1</v>
      </c>
      <c r="H211" s="25">
        <f t="shared" si="5"/>
        <v>1000</v>
      </c>
      <c r="I211" s="24"/>
      <c r="J211" s="25">
        <f t="shared" si="4"/>
        <v>0</v>
      </c>
      <c r="K211" s="24"/>
      <c r="L211" s="25">
        <f t="shared" si="1"/>
        <v>0</v>
      </c>
      <c r="M211" s="24"/>
      <c r="N211" s="27">
        <f t="shared" si="6"/>
        <v>0</v>
      </c>
    </row>
    <row r="212" spans="1:14" s="26" customFormat="1" ht="12.75" x14ac:dyDescent="0.2">
      <c r="A212" s="24">
        <v>28</v>
      </c>
      <c r="B212" s="24" t="s">
        <v>622</v>
      </c>
      <c r="C212" s="25">
        <v>35</v>
      </c>
      <c r="D212" s="24">
        <v>5</v>
      </c>
      <c r="E212" s="24"/>
      <c r="F212" s="25">
        <f t="shared" si="3"/>
        <v>175</v>
      </c>
      <c r="G212" s="24">
        <v>2</v>
      </c>
      <c r="H212" s="25">
        <f t="shared" si="5"/>
        <v>70</v>
      </c>
      <c r="I212" s="24">
        <v>1</v>
      </c>
      <c r="J212" s="25">
        <f t="shared" si="4"/>
        <v>35</v>
      </c>
      <c r="K212" s="24">
        <v>1</v>
      </c>
      <c r="L212" s="25">
        <f t="shared" si="1"/>
        <v>35</v>
      </c>
      <c r="M212" s="24">
        <v>1</v>
      </c>
      <c r="N212" s="27">
        <f t="shared" si="6"/>
        <v>35</v>
      </c>
    </row>
    <row r="213" spans="1:14" s="26" customFormat="1" ht="12.75" x14ac:dyDescent="0.2">
      <c r="A213" s="24">
        <v>29</v>
      </c>
      <c r="B213" s="24" t="s">
        <v>623</v>
      </c>
      <c r="C213" s="25">
        <v>100</v>
      </c>
      <c r="D213" s="24">
        <v>150</v>
      </c>
      <c r="E213" s="24"/>
      <c r="F213" s="25">
        <f t="shared" si="3"/>
        <v>15000</v>
      </c>
      <c r="G213" s="24">
        <v>40</v>
      </c>
      <c r="H213" s="25">
        <f t="shared" si="5"/>
        <v>4000</v>
      </c>
      <c r="I213" s="24">
        <v>40</v>
      </c>
      <c r="J213" s="25">
        <f t="shared" si="4"/>
        <v>4000</v>
      </c>
      <c r="K213" s="24">
        <v>40</v>
      </c>
      <c r="L213" s="25">
        <f t="shared" si="1"/>
        <v>4000</v>
      </c>
      <c r="M213" s="24">
        <v>30</v>
      </c>
      <c r="N213" s="27">
        <f t="shared" si="6"/>
        <v>3000</v>
      </c>
    </row>
    <row r="214" spans="1:14" s="26" customFormat="1" ht="12.75" x14ac:dyDescent="0.2">
      <c r="A214" s="24">
        <v>30</v>
      </c>
      <c r="B214" s="24" t="s">
        <v>624</v>
      </c>
      <c r="C214" s="25">
        <v>550</v>
      </c>
      <c r="D214" s="24">
        <v>2</v>
      </c>
      <c r="E214" s="24"/>
      <c r="F214" s="25">
        <f t="shared" si="3"/>
        <v>1100</v>
      </c>
      <c r="G214" s="24">
        <v>1</v>
      </c>
      <c r="H214" s="25">
        <f t="shared" si="5"/>
        <v>550</v>
      </c>
      <c r="I214" s="24"/>
      <c r="J214" s="25">
        <f t="shared" si="4"/>
        <v>0</v>
      </c>
      <c r="K214" s="24">
        <v>1</v>
      </c>
      <c r="L214" s="25">
        <f t="shared" si="1"/>
        <v>550</v>
      </c>
      <c r="M214" s="24"/>
      <c r="N214" s="27">
        <f t="shared" si="6"/>
        <v>0</v>
      </c>
    </row>
    <row r="215" spans="1:14" s="26" customFormat="1" ht="12.75" x14ac:dyDescent="0.2">
      <c r="A215" s="24">
        <v>31</v>
      </c>
      <c r="B215" s="24" t="s">
        <v>625</v>
      </c>
      <c r="C215" s="25">
        <v>700</v>
      </c>
      <c r="D215" s="24">
        <v>2</v>
      </c>
      <c r="E215" s="24"/>
      <c r="F215" s="25">
        <f t="shared" si="3"/>
        <v>1400</v>
      </c>
      <c r="G215" s="24">
        <v>1</v>
      </c>
      <c r="H215" s="25">
        <f t="shared" si="5"/>
        <v>700</v>
      </c>
      <c r="I215" s="24"/>
      <c r="J215" s="25">
        <f t="shared" si="4"/>
        <v>0</v>
      </c>
      <c r="K215" s="24">
        <v>1</v>
      </c>
      <c r="L215" s="25">
        <f t="shared" si="1"/>
        <v>700</v>
      </c>
      <c r="M215" s="24"/>
      <c r="N215" s="27">
        <f t="shared" si="6"/>
        <v>0</v>
      </c>
    </row>
    <row r="216" spans="1:14" s="26" customFormat="1" ht="12.75" x14ac:dyDescent="0.2">
      <c r="A216" s="24">
        <v>32</v>
      </c>
      <c r="B216" s="24" t="s">
        <v>626</v>
      </c>
      <c r="C216" s="25">
        <v>800</v>
      </c>
      <c r="D216" s="24">
        <v>3</v>
      </c>
      <c r="E216" s="24"/>
      <c r="F216" s="25">
        <f t="shared" si="3"/>
        <v>2400</v>
      </c>
      <c r="G216" s="24">
        <v>1</v>
      </c>
      <c r="H216" s="25">
        <f t="shared" si="5"/>
        <v>800</v>
      </c>
      <c r="I216" s="24">
        <v>1</v>
      </c>
      <c r="J216" s="25">
        <f t="shared" si="4"/>
        <v>800</v>
      </c>
      <c r="K216" s="24"/>
      <c r="L216" s="25">
        <f t="shared" si="1"/>
        <v>0</v>
      </c>
      <c r="M216" s="24">
        <v>1</v>
      </c>
      <c r="N216" s="27">
        <f t="shared" si="6"/>
        <v>800</v>
      </c>
    </row>
    <row r="217" spans="1:14" s="26" customFormat="1" ht="12.75" x14ac:dyDescent="0.2">
      <c r="A217" s="24">
        <v>33</v>
      </c>
      <c r="B217" s="24" t="s">
        <v>627</v>
      </c>
      <c r="C217" s="25">
        <v>110</v>
      </c>
      <c r="D217" s="24">
        <v>2</v>
      </c>
      <c r="E217" s="24"/>
      <c r="F217" s="25">
        <f t="shared" si="3"/>
        <v>220</v>
      </c>
      <c r="G217" s="24">
        <v>1</v>
      </c>
      <c r="H217" s="25">
        <f t="shared" si="5"/>
        <v>110</v>
      </c>
      <c r="I217" s="24"/>
      <c r="J217" s="25">
        <f t="shared" si="4"/>
        <v>0</v>
      </c>
      <c r="K217" s="24">
        <v>1</v>
      </c>
      <c r="L217" s="25">
        <f t="shared" si="1"/>
        <v>110</v>
      </c>
      <c r="M217" s="24"/>
      <c r="N217" s="27">
        <f t="shared" si="6"/>
        <v>0</v>
      </c>
    </row>
    <row r="218" spans="1:14" s="26" customFormat="1" ht="12.75" x14ac:dyDescent="0.2">
      <c r="A218" s="24">
        <v>34</v>
      </c>
      <c r="B218" s="24" t="s">
        <v>628</v>
      </c>
      <c r="C218" s="25">
        <v>125</v>
      </c>
      <c r="D218" s="24">
        <v>20</v>
      </c>
      <c r="E218" s="24"/>
      <c r="F218" s="25">
        <f t="shared" si="3"/>
        <v>2500</v>
      </c>
      <c r="G218" s="24">
        <v>5</v>
      </c>
      <c r="H218" s="25">
        <f t="shared" si="5"/>
        <v>625</v>
      </c>
      <c r="I218" s="24">
        <v>5</v>
      </c>
      <c r="J218" s="25">
        <f t="shared" si="4"/>
        <v>625</v>
      </c>
      <c r="K218" s="24">
        <v>5</v>
      </c>
      <c r="L218" s="25">
        <f t="shared" si="1"/>
        <v>625</v>
      </c>
      <c r="M218" s="24">
        <v>5</v>
      </c>
      <c r="N218" s="27">
        <f t="shared" si="6"/>
        <v>625</v>
      </c>
    </row>
    <row r="219" spans="1:14" s="26" customFormat="1" ht="12.75" x14ac:dyDescent="0.2">
      <c r="A219" s="24">
        <v>35</v>
      </c>
      <c r="B219" s="24" t="s">
        <v>629</v>
      </c>
      <c r="C219" s="25">
        <v>990</v>
      </c>
      <c r="D219" s="24">
        <v>2</v>
      </c>
      <c r="E219" s="24"/>
      <c r="F219" s="25">
        <f t="shared" si="3"/>
        <v>1980</v>
      </c>
      <c r="G219" s="24">
        <v>1</v>
      </c>
      <c r="H219" s="25">
        <f t="shared" si="5"/>
        <v>990</v>
      </c>
      <c r="I219" s="24"/>
      <c r="J219" s="25">
        <f t="shared" si="4"/>
        <v>0</v>
      </c>
      <c r="K219" s="24">
        <v>1</v>
      </c>
      <c r="L219" s="25">
        <f t="shared" si="1"/>
        <v>990</v>
      </c>
      <c r="M219" s="24"/>
      <c r="N219" s="27">
        <f t="shared" si="6"/>
        <v>0</v>
      </c>
    </row>
    <row r="220" spans="1:14" s="26" customFormat="1" ht="12.75" x14ac:dyDescent="0.2">
      <c r="A220" s="24">
        <v>36</v>
      </c>
      <c r="B220" s="24" t="s">
        <v>630</v>
      </c>
      <c r="C220" s="25">
        <v>480</v>
      </c>
      <c r="D220" s="24">
        <v>3</v>
      </c>
      <c r="E220" s="24"/>
      <c r="F220" s="25">
        <f t="shared" si="3"/>
        <v>1440</v>
      </c>
      <c r="G220" s="24">
        <v>1</v>
      </c>
      <c r="H220" s="25">
        <f t="shared" si="5"/>
        <v>480</v>
      </c>
      <c r="I220" s="24">
        <v>1</v>
      </c>
      <c r="J220" s="25">
        <f t="shared" si="4"/>
        <v>480</v>
      </c>
      <c r="K220" s="24"/>
      <c r="L220" s="25">
        <f t="shared" si="1"/>
        <v>0</v>
      </c>
      <c r="M220" s="24">
        <v>1</v>
      </c>
      <c r="N220" s="27">
        <f t="shared" si="6"/>
        <v>480</v>
      </c>
    </row>
    <row r="221" spans="1:14" s="26" customFormat="1" ht="12.75" x14ac:dyDescent="0.2">
      <c r="A221" s="24">
        <v>37</v>
      </c>
      <c r="B221" s="24" t="s">
        <v>631</v>
      </c>
      <c r="C221" s="25">
        <v>270</v>
      </c>
      <c r="D221" s="24">
        <v>10</v>
      </c>
      <c r="E221" s="24"/>
      <c r="F221" s="25">
        <f t="shared" si="3"/>
        <v>2700</v>
      </c>
      <c r="G221" s="24">
        <v>3</v>
      </c>
      <c r="H221" s="25">
        <f t="shared" si="5"/>
        <v>810</v>
      </c>
      <c r="I221" s="24">
        <v>2</v>
      </c>
      <c r="J221" s="25">
        <f t="shared" si="4"/>
        <v>540</v>
      </c>
      <c r="K221" s="24">
        <v>3</v>
      </c>
      <c r="L221" s="25">
        <f t="shared" si="1"/>
        <v>810</v>
      </c>
      <c r="M221" s="24">
        <v>2</v>
      </c>
      <c r="N221" s="27">
        <f t="shared" si="6"/>
        <v>540</v>
      </c>
    </row>
    <row r="222" spans="1:14" s="26" customFormat="1" ht="12.75" x14ac:dyDescent="0.2">
      <c r="A222" s="24">
        <v>38</v>
      </c>
      <c r="B222" s="24" t="s">
        <v>632</v>
      </c>
      <c r="C222" s="25">
        <v>30</v>
      </c>
      <c r="D222" s="24">
        <v>30</v>
      </c>
      <c r="E222" s="24"/>
      <c r="F222" s="25">
        <f t="shared" si="3"/>
        <v>900</v>
      </c>
      <c r="G222" s="24">
        <v>8</v>
      </c>
      <c r="H222" s="25">
        <f t="shared" si="5"/>
        <v>240</v>
      </c>
      <c r="I222" s="24">
        <v>7</v>
      </c>
      <c r="J222" s="25">
        <f t="shared" si="4"/>
        <v>210</v>
      </c>
      <c r="K222" s="24">
        <v>8</v>
      </c>
      <c r="L222" s="25">
        <f t="shared" si="1"/>
        <v>240</v>
      </c>
      <c r="M222" s="24">
        <v>7</v>
      </c>
      <c r="N222" s="27">
        <f t="shared" si="6"/>
        <v>210</v>
      </c>
    </row>
    <row r="223" spans="1:14" s="26" customFormat="1" ht="12.75" x14ac:dyDescent="0.2">
      <c r="A223" s="24">
        <v>39</v>
      </c>
      <c r="B223" s="24" t="s">
        <v>633</v>
      </c>
      <c r="C223" s="25">
        <v>95</v>
      </c>
      <c r="D223" s="24">
        <v>20</v>
      </c>
      <c r="E223" s="24"/>
      <c r="F223" s="25">
        <f t="shared" si="3"/>
        <v>1900</v>
      </c>
      <c r="G223" s="24">
        <v>5</v>
      </c>
      <c r="H223" s="25">
        <f t="shared" si="5"/>
        <v>475</v>
      </c>
      <c r="I223" s="24">
        <v>5</v>
      </c>
      <c r="J223" s="25">
        <f t="shared" si="4"/>
        <v>475</v>
      </c>
      <c r="K223" s="24">
        <v>5</v>
      </c>
      <c r="L223" s="25">
        <f t="shared" si="1"/>
        <v>475</v>
      </c>
      <c r="M223" s="24">
        <v>5</v>
      </c>
      <c r="N223" s="27">
        <f t="shared" si="6"/>
        <v>475</v>
      </c>
    </row>
    <row r="224" spans="1:14" s="26" customFormat="1" ht="12.75" x14ac:dyDescent="0.2">
      <c r="A224" s="24">
        <v>40</v>
      </c>
      <c r="B224" s="24" t="s">
        <v>634</v>
      </c>
      <c r="C224" s="25">
        <v>150</v>
      </c>
      <c r="D224" s="24">
        <v>2</v>
      </c>
      <c r="E224" s="24"/>
      <c r="F224" s="25">
        <f t="shared" si="3"/>
        <v>300</v>
      </c>
      <c r="G224" s="24">
        <v>1</v>
      </c>
      <c r="H224" s="25">
        <f t="shared" si="5"/>
        <v>150</v>
      </c>
      <c r="I224" s="24"/>
      <c r="J224" s="25">
        <f t="shared" si="4"/>
        <v>0</v>
      </c>
      <c r="K224" s="24">
        <v>1</v>
      </c>
      <c r="L224" s="25">
        <f t="shared" si="1"/>
        <v>150</v>
      </c>
      <c r="M224" s="24"/>
      <c r="N224" s="27">
        <f t="shared" si="6"/>
        <v>0</v>
      </c>
    </row>
    <row r="225" spans="1:14" s="26" customFormat="1" ht="12.75" x14ac:dyDescent="0.2">
      <c r="A225" s="24">
        <v>41</v>
      </c>
      <c r="B225" s="24" t="s">
        <v>635</v>
      </c>
      <c r="C225" s="25">
        <v>1960</v>
      </c>
      <c r="D225" s="24">
        <v>2</v>
      </c>
      <c r="E225" s="24"/>
      <c r="F225" s="25">
        <f t="shared" si="3"/>
        <v>3920</v>
      </c>
      <c r="G225" s="24">
        <v>1</v>
      </c>
      <c r="H225" s="25">
        <f t="shared" si="5"/>
        <v>1960</v>
      </c>
      <c r="I225" s="24"/>
      <c r="J225" s="25">
        <f t="shared" si="4"/>
        <v>0</v>
      </c>
      <c r="K225" s="24">
        <v>1</v>
      </c>
      <c r="L225" s="25">
        <f t="shared" si="1"/>
        <v>1960</v>
      </c>
      <c r="M225" s="24"/>
      <c r="N225" s="27">
        <f t="shared" si="6"/>
        <v>0</v>
      </c>
    </row>
    <row r="226" spans="1:14" s="26" customFormat="1" ht="12.75" x14ac:dyDescent="0.2">
      <c r="A226" s="24"/>
      <c r="B226" s="28" t="s">
        <v>658</v>
      </c>
      <c r="C226" s="25"/>
      <c r="D226" s="24"/>
      <c r="E226" s="24"/>
      <c r="F226" s="25">
        <f t="shared" si="3"/>
        <v>0</v>
      </c>
      <c r="G226" s="24"/>
      <c r="H226" s="25">
        <f t="shared" si="5"/>
        <v>0</v>
      </c>
      <c r="I226" s="24"/>
      <c r="J226" s="25">
        <f t="shared" si="4"/>
        <v>0</v>
      </c>
      <c r="K226" s="24"/>
      <c r="L226" s="25">
        <f t="shared" si="1"/>
        <v>0</v>
      </c>
      <c r="M226" s="24"/>
      <c r="N226" s="27">
        <f t="shared" si="6"/>
        <v>0</v>
      </c>
    </row>
    <row r="227" spans="1:14" s="26" customFormat="1" ht="12.75" x14ac:dyDescent="0.2">
      <c r="A227" s="24">
        <v>1</v>
      </c>
      <c r="B227" s="24" t="s">
        <v>659</v>
      </c>
      <c r="C227" s="25">
        <v>2400</v>
      </c>
      <c r="D227" s="24">
        <v>4</v>
      </c>
      <c r="E227" s="24"/>
      <c r="F227" s="25">
        <f t="shared" si="3"/>
        <v>9600</v>
      </c>
      <c r="G227" s="24">
        <v>1</v>
      </c>
      <c r="H227" s="25">
        <f t="shared" si="5"/>
        <v>2400</v>
      </c>
      <c r="I227" s="24">
        <v>1</v>
      </c>
      <c r="J227" s="25">
        <f t="shared" si="4"/>
        <v>2400</v>
      </c>
      <c r="K227" s="24">
        <v>1</v>
      </c>
      <c r="L227" s="25">
        <f t="shared" si="1"/>
        <v>2400</v>
      </c>
      <c r="M227" s="24">
        <v>1</v>
      </c>
      <c r="N227" s="27">
        <f t="shared" si="6"/>
        <v>2400</v>
      </c>
    </row>
    <row r="228" spans="1:14" s="26" customFormat="1" ht="12.75" x14ac:dyDescent="0.2">
      <c r="A228" s="24">
        <v>2</v>
      </c>
      <c r="B228" s="24" t="s">
        <v>660</v>
      </c>
      <c r="C228" s="25">
        <v>1700</v>
      </c>
      <c r="D228" s="24">
        <v>4</v>
      </c>
      <c r="E228" s="24"/>
      <c r="F228" s="25">
        <f t="shared" si="3"/>
        <v>6800</v>
      </c>
      <c r="G228" s="24">
        <v>1</v>
      </c>
      <c r="H228" s="25">
        <f t="shared" si="5"/>
        <v>1700</v>
      </c>
      <c r="I228" s="24">
        <v>1</v>
      </c>
      <c r="J228" s="25">
        <f t="shared" si="4"/>
        <v>1700</v>
      </c>
      <c r="K228" s="24">
        <v>1</v>
      </c>
      <c r="L228" s="25">
        <f t="shared" si="1"/>
        <v>1700</v>
      </c>
      <c r="M228" s="24">
        <v>1</v>
      </c>
      <c r="N228" s="27">
        <f t="shared" si="6"/>
        <v>1700</v>
      </c>
    </row>
    <row r="229" spans="1:14" s="26" customFormat="1" ht="12.75" x14ac:dyDescent="0.2">
      <c r="A229" s="24">
        <v>3</v>
      </c>
      <c r="B229" s="24" t="s">
        <v>623</v>
      </c>
      <c r="C229" s="25">
        <v>110</v>
      </c>
      <c r="D229" s="24">
        <v>200</v>
      </c>
      <c r="E229" s="24"/>
      <c r="F229" s="25">
        <f t="shared" si="3"/>
        <v>22000</v>
      </c>
      <c r="G229" s="24">
        <v>40</v>
      </c>
      <c r="H229" s="25">
        <f t="shared" si="5"/>
        <v>4400</v>
      </c>
      <c r="I229" s="24">
        <v>60</v>
      </c>
      <c r="J229" s="25">
        <f t="shared" si="4"/>
        <v>6600</v>
      </c>
      <c r="K229" s="24">
        <v>50</v>
      </c>
      <c r="L229" s="25">
        <f t="shared" si="1"/>
        <v>5500</v>
      </c>
      <c r="M229" s="24">
        <v>50</v>
      </c>
      <c r="N229" s="27">
        <f t="shared" si="6"/>
        <v>5500</v>
      </c>
    </row>
    <row r="230" spans="1:14" s="26" customFormat="1" ht="12.75" x14ac:dyDescent="0.2">
      <c r="A230" s="24">
        <v>4</v>
      </c>
      <c r="B230" s="24" t="s">
        <v>661</v>
      </c>
      <c r="C230" s="25">
        <v>1150</v>
      </c>
      <c r="D230" s="24">
        <v>12</v>
      </c>
      <c r="E230" s="24"/>
      <c r="F230" s="25">
        <f t="shared" si="3"/>
        <v>13800</v>
      </c>
      <c r="G230" s="24">
        <v>3</v>
      </c>
      <c r="H230" s="25">
        <f t="shared" si="5"/>
        <v>3450</v>
      </c>
      <c r="I230" s="24">
        <v>3</v>
      </c>
      <c r="J230" s="25">
        <f t="shared" si="4"/>
        <v>3450</v>
      </c>
      <c r="K230" s="24">
        <v>3</v>
      </c>
      <c r="L230" s="25">
        <f t="shared" si="1"/>
        <v>3450</v>
      </c>
      <c r="M230" s="24">
        <v>3</v>
      </c>
      <c r="N230" s="27">
        <f t="shared" si="6"/>
        <v>3450</v>
      </c>
    </row>
    <row r="231" spans="1:14" s="26" customFormat="1" ht="12.75" x14ac:dyDescent="0.2">
      <c r="A231" s="24">
        <v>5</v>
      </c>
      <c r="B231" s="24" t="s">
        <v>662</v>
      </c>
      <c r="C231" s="25">
        <v>1150</v>
      </c>
      <c r="D231" s="24">
        <v>12</v>
      </c>
      <c r="E231" s="24"/>
      <c r="F231" s="25">
        <f t="shared" si="3"/>
        <v>13800</v>
      </c>
      <c r="G231" s="24">
        <v>3</v>
      </c>
      <c r="H231" s="25">
        <f t="shared" si="5"/>
        <v>3450</v>
      </c>
      <c r="I231" s="24">
        <v>3</v>
      </c>
      <c r="J231" s="25">
        <f t="shared" si="4"/>
        <v>3450</v>
      </c>
      <c r="K231" s="24">
        <v>3</v>
      </c>
      <c r="L231" s="25">
        <f t="shared" si="1"/>
        <v>3450</v>
      </c>
      <c r="M231" s="24">
        <v>3</v>
      </c>
      <c r="N231" s="27">
        <f t="shared" si="6"/>
        <v>3450</v>
      </c>
    </row>
    <row r="232" spans="1:14" s="26" customFormat="1" ht="12.75" x14ac:dyDescent="0.2">
      <c r="A232" s="24">
        <v>6</v>
      </c>
      <c r="B232" s="24" t="s">
        <v>663</v>
      </c>
      <c r="C232" s="25">
        <v>1150</v>
      </c>
      <c r="D232" s="24">
        <v>6</v>
      </c>
      <c r="E232" s="24"/>
      <c r="F232" s="25">
        <f t="shared" si="3"/>
        <v>6900</v>
      </c>
      <c r="G232" s="24">
        <v>2</v>
      </c>
      <c r="H232" s="25">
        <f t="shared" si="5"/>
        <v>2300</v>
      </c>
      <c r="I232" s="24">
        <v>2</v>
      </c>
      <c r="J232" s="25">
        <f t="shared" si="4"/>
        <v>2300</v>
      </c>
      <c r="K232" s="24">
        <v>1</v>
      </c>
      <c r="L232" s="25">
        <f t="shared" si="1"/>
        <v>1150</v>
      </c>
      <c r="M232" s="24">
        <v>1</v>
      </c>
      <c r="N232" s="27">
        <f t="shared" si="6"/>
        <v>1150</v>
      </c>
    </row>
    <row r="233" spans="1:14" s="26" customFormat="1" ht="12.75" x14ac:dyDescent="0.2">
      <c r="A233" s="24">
        <v>7</v>
      </c>
      <c r="B233" s="24" t="s">
        <v>664</v>
      </c>
      <c r="C233" s="25">
        <v>500</v>
      </c>
      <c r="D233" s="24">
        <v>12</v>
      </c>
      <c r="E233" s="24"/>
      <c r="F233" s="25">
        <f t="shared" si="3"/>
        <v>6000</v>
      </c>
      <c r="G233" s="24"/>
      <c r="H233" s="25">
        <f t="shared" si="5"/>
        <v>0</v>
      </c>
      <c r="I233" s="24">
        <v>4</v>
      </c>
      <c r="J233" s="25">
        <f t="shared" si="4"/>
        <v>2000</v>
      </c>
      <c r="K233" s="24">
        <v>4</v>
      </c>
      <c r="L233" s="25">
        <f t="shared" si="1"/>
        <v>2000</v>
      </c>
      <c r="M233" s="24">
        <v>4</v>
      </c>
      <c r="N233" s="27">
        <f t="shared" si="6"/>
        <v>2000</v>
      </c>
    </row>
    <row r="234" spans="1:14" s="26" customFormat="1" ht="12.75" x14ac:dyDescent="0.2">
      <c r="A234" s="24">
        <v>8</v>
      </c>
      <c r="B234" s="24" t="s">
        <v>665</v>
      </c>
      <c r="C234" s="25">
        <v>500</v>
      </c>
      <c r="D234" s="24">
        <v>13</v>
      </c>
      <c r="E234" s="24"/>
      <c r="F234" s="25">
        <f t="shared" si="3"/>
        <v>6500</v>
      </c>
      <c r="G234" s="24"/>
      <c r="H234" s="25">
        <f t="shared" si="5"/>
        <v>0</v>
      </c>
      <c r="I234" s="24">
        <v>5</v>
      </c>
      <c r="J234" s="25">
        <f t="shared" si="4"/>
        <v>2500</v>
      </c>
      <c r="K234" s="24">
        <v>4</v>
      </c>
      <c r="L234" s="25">
        <f t="shared" si="1"/>
        <v>2000</v>
      </c>
      <c r="M234" s="24">
        <v>4</v>
      </c>
      <c r="N234" s="27">
        <f t="shared" si="6"/>
        <v>2000</v>
      </c>
    </row>
    <row r="235" spans="1:14" s="26" customFormat="1" ht="12.75" x14ac:dyDescent="0.2">
      <c r="A235" s="24">
        <v>9</v>
      </c>
      <c r="B235" s="24" t="s">
        <v>666</v>
      </c>
      <c r="C235" s="25">
        <v>65</v>
      </c>
      <c r="D235" s="24">
        <v>24</v>
      </c>
      <c r="E235" s="24"/>
      <c r="F235" s="25">
        <f t="shared" si="3"/>
        <v>1560</v>
      </c>
      <c r="G235" s="24"/>
      <c r="H235" s="25">
        <f t="shared" si="5"/>
        <v>0</v>
      </c>
      <c r="I235" s="24">
        <v>12</v>
      </c>
      <c r="J235" s="25">
        <f t="shared" si="4"/>
        <v>780</v>
      </c>
      <c r="K235" s="24">
        <v>6</v>
      </c>
      <c r="L235" s="25">
        <f t="shared" si="1"/>
        <v>390</v>
      </c>
      <c r="M235" s="24">
        <v>6</v>
      </c>
      <c r="N235" s="27">
        <f t="shared" si="6"/>
        <v>390</v>
      </c>
    </row>
    <row r="236" spans="1:14" s="26" customFormat="1" ht="12.75" x14ac:dyDescent="0.2">
      <c r="A236" s="24">
        <v>10</v>
      </c>
      <c r="B236" s="24" t="s">
        <v>667</v>
      </c>
      <c r="C236" s="25">
        <v>1234</v>
      </c>
      <c r="D236" s="24">
        <v>10</v>
      </c>
      <c r="E236" s="24"/>
      <c r="F236" s="25">
        <f t="shared" si="3"/>
        <v>12340</v>
      </c>
      <c r="G236" s="24"/>
      <c r="H236" s="25">
        <f t="shared" si="5"/>
        <v>0</v>
      </c>
      <c r="I236" s="24">
        <v>4</v>
      </c>
      <c r="J236" s="25">
        <f t="shared" si="4"/>
        <v>4936</v>
      </c>
      <c r="K236" s="24">
        <v>3</v>
      </c>
      <c r="L236" s="25">
        <f t="shared" si="1"/>
        <v>3702</v>
      </c>
      <c r="M236" s="24">
        <v>3</v>
      </c>
      <c r="N236" s="27">
        <f t="shared" si="6"/>
        <v>3702</v>
      </c>
    </row>
    <row r="237" spans="1:14" s="26" customFormat="1" ht="12.75" x14ac:dyDescent="0.2">
      <c r="A237" s="24">
        <v>11</v>
      </c>
      <c r="B237" s="24" t="s">
        <v>668</v>
      </c>
      <c r="C237" s="25">
        <v>450</v>
      </c>
      <c r="D237" s="24">
        <v>2</v>
      </c>
      <c r="E237" s="24"/>
      <c r="F237" s="25">
        <f t="shared" si="3"/>
        <v>900</v>
      </c>
      <c r="G237" s="24">
        <v>2</v>
      </c>
      <c r="H237" s="25">
        <f t="shared" si="5"/>
        <v>900</v>
      </c>
      <c r="I237" s="24"/>
      <c r="J237" s="25">
        <f t="shared" si="4"/>
        <v>0</v>
      </c>
      <c r="K237" s="24"/>
      <c r="L237" s="25">
        <f t="shared" si="1"/>
        <v>0</v>
      </c>
      <c r="M237" s="24"/>
      <c r="N237" s="27">
        <f t="shared" si="6"/>
        <v>0</v>
      </c>
    </row>
    <row r="238" spans="1:14" s="26" customFormat="1" ht="12.75" x14ac:dyDescent="0.2">
      <c r="A238" s="24">
        <v>12</v>
      </c>
      <c r="B238" s="24" t="s">
        <v>669</v>
      </c>
      <c r="C238" s="25">
        <v>45</v>
      </c>
      <c r="D238" s="24">
        <v>2</v>
      </c>
      <c r="E238" s="24"/>
      <c r="F238" s="25">
        <f t="shared" si="3"/>
        <v>90</v>
      </c>
      <c r="G238" s="24">
        <v>2</v>
      </c>
      <c r="H238" s="25">
        <f t="shared" si="5"/>
        <v>90</v>
      </c>
      <c r="I238" s="24"/>
      <c r="J238" s="25">
        <f t="shared" si="4"/>
        <v>0</v>
      </c>
      <c r="K238" s="24"/>
      <c r="L238" s="25">
        <f t="shared" si="1"/>
        <v>0</v>
      </c>
      <c r="M238" s="24"/>
      <c r="N238" s="27">
        <f t="shared" si="6"/>
        <v>0</v>
      </c>
    </row>
    <row r="239" spans="1:14" s="26" customFormat="1" ht="12.75" x14ac:dyDescent="0.2">
      <c r="A239" s="24">
        <v>13</v>
      </c>
      <c r="B239" s="24" t="s">
        <v>670</v>
      </c>
      <c r="C239" s="25">
        <v>24</v>
      </c>
      <c r="D239" s="24">
        <v>50</v>
      </c>
      <c r="E239" s="24"/>
      <c r="F239" s="25">
        <f t="shared" si="3"/>
        <v>1200</v>
      </c>
      <c r="G239" s="24"/>
      <c r="H239" s="25">
        <f t="shared" si="5"/>
        <v>0</v>
      </c>
      <c r="I239" s="24">
        <v>30</v>
      </c>
      <c r="J239" s="25">
        <f t="shared" si="4"/>
        <v>720</v>
      </c>
      <c r="K239" s="24">
        <v>10</v>
      </c>
      <c r="L239" s="25">
        <f t="shared" si="1"/>
        <v>240</v>
      </c>
      <c r="M239" s="24">
        <v>10</v>
      </c>
      <c r="N239" s="27">
        <f t="shared" si="6"/>
        <v>240</v>
      </c>
    </row>
    <row r="240" spans="1:14" s="26" customFormat="1" ht="12.75" x14ac:dyDescent="0.2">
      <c r="A240" s="24">
        <v>14</v>
      </c>
      <c r="B240" s="24" t="s">
        <v>671</v>
      </c>
      <c r="C240" s="25">
        <v>27</v>
      </c>
      <c r="D240" s="24">
        <v>50</v>
      </c>
      <c r="E240" s="24"/>
      <c r="F240" s="25">
        <f t="shared" si="3"/>
        <v>1350</v>
      </c>
      <c r="G240" s="24"/>
      <c r="H240" s="25">
        <f t="shared" si="5"/>
        <v>0</v>
      </c>
      <c r="I240" s="24">
        <v>30</v>
      </c>
      <c r="J240" s="25">
        <f t="shared" si="4"/>
        <v>810</v>
      </c>
      <c r="K240" s="24">
        <v>10</v>
      </c>
      <c r="L240" s="25">
        <f t="shared" si="1"/>
        <v>270</v>
      </c>
      <c r="M240" s="24">
        <v>10</v>
      </c>
      <c r="N240" s="27">
        <f t="shared" si="6"/>
        <v>270</v>
      </c>
    </row>
    <row r="241" spans="1:14" s="26" customFormat="1" ht="12.75" x14ac:dyDescent="0.2">
      <c r="A241" s="24">
        <v>15</v>
      </c>
      <c r="B241" s="24" t="s">
        <v>672</v>
      </c>
      <c r="C241" s="25">
        <v>27</v>
      </c>
      <c r="D241" s="24">
        <v>12</v>
      </c>
      <c r="E241" s="24"/>
      <c r="F241" s="25">
        <f t="shared" si="3"/>
        <v>324</v>
      </c>
      <c r="G241" s="24"/>
      <c r="H241" s="25">
        <f t="shared" si="5"/>
        <v>0</v>
      </c>
      <c r="I241" s="24">
        <v>6</v>
      </c>
      <c r="J241" s="25">
        <f t="shared" si="4"/>
        <v>162</v>
      </c>
      <c r="K241" s="24">
        <v>3</v>
      </c>
      <c r="L241" s="25">
        <f t="shared" si="1"/>
        <v>81</v>
      </c>
      <c r="M241" s="24">
        <v>3</v>
      </c>
      <c r="N241" s="27">
        <f t="shared" si="6"/>
        <v>81</v>
      </c>
    </row>
    <row r="242" spans="1:14" s="26" customFormat="1" ht="12.75" x14ac:dyDescent="0.2">
      <c r="A242" s="24">
        <v>16</v>
      </c>
      <c r="B242" s="24" t="s">
        <v>673</v>
      </c>
      <c r="C242" s="25">
        <v>165</v>
      </c>
      <c r="D242" s="24">
        <v>5</v>
      </c>
      <c r="E242" s="24"/>
      <c r="F242" s="25">
        <f t="shared" si="3"/>
        <v>825</v>
      </c>
      <c r="G242" s="24"/>
      <c r="H242" s="25">
        <f t="shared" si="5"/>
        <v>0</v>
      </c>
      <c r="I242" s="24">
        <v>1</v>
      </c>
      <c r="J242" s="25">
        <f t="shared" si="4"/>
        <v>165</v>
      </c>
      <c r="K242" s="24">
        <v>2</v>
      </c>
      <c r="L242" s="25">
        <f t="shared" si="1"/>
        <v>330</v>
      </c>
      <c r="M242" s="24">
        <v>2</v>
      </c>
      <c r="N242" s="27">
        <f t="shared" si="6"/>
        <v>330</v>
      </c>
    </row>
    <row r="243" spans="1:14" s="26" customFormat="1" ht="12.75" x14ac:dyDescent="0.2">
      <c r="A243" s="24">
        <v>17</v>
      </c>
      <c r="B243" s="24" t="s">
        <v>674</v>
      </c>
      <c r="C243" s="25">
        <v>95</v>
      </c>
      <c r="D243" s="24">
        <v>48</v>
      </c>
      <c r="E243" s="24"/>
      <c r="F243" s="25">
        <f t="shared" si="3"/>
        <v>4560</v>
      </c>
      <c r="G243" s="24"/>
      <c r="H243" s="25">
        <f t="shared" si="5"/>
        <v>0</v>
      </c>
      <c r="I243" s="24">
        <v>24</v>
      </c>
      <c r="J243" s="25">
        <f t="shared" si="4"/>
        <v>2280</v>
      </c>
      <c r="K243" s="24">
        <v>12</v>
      </c>
      <c r="L243" s="25">
        <f t="shared" si="1"/>
        <v>1140</v>
      </c>
      <c r="M243" s="24">
        <v>12</v>
      </c>
      <c r="N243" s="27">
        <f t="shared" si="6"/>
        <v>1140</v>
      </c>
    </row>
    <row r="244" spans="1:14" s="26" customFormat="1" ht="12.75" x14ac:dyDescent="0.2">
      <c r="A244" s="24">
        <v>18</v>
      </c>
      <c r="B244" s="24" t="s">
        <v>675</v>
      </c>
      <c r="C244" s="25">
        <v>130</v>
      </c>
      <c r="D244" s="24">
        <v>76</v>
      </c>
      <c r="E244" s="24"/>
      <c r="F244" s="25">
        <f t="shared" si="3"/>
        <v>9880</v>
      </c>
      <c r="G244" s="24"/>
      <c r="H244" s="25">
        <f t="shared" si="5"/>
        <v>0</v>
      </c>
      <c r="I244" s="24">
        <v>38</v>
      </c>
      <c r="J244" s="25">
        <f t="shared" si="4"/>
        <v>4940</v>
      </c>
      <c r="K244" s="24">
        <v>19</v>
      </c>
      <c r="L244" s="25">
        <f t="shared" si="1"/>
        <v>2470</v>
      </c>
      <c r="M244" s="24">
        <v>19</v>
      </c>
      <c r="N244" s="27">
        <f t="shared" si="6"/>
        <v>2470</v>
      </c>
    </row>
    <row r="245" spans="1:14" s="26" customFormat="1" ht="12.75" x14ac:dyDescent="0.2">
      <c r="A245" s="24">
        <v>19</v>
      </c>
      <c r="B245" s="24" t="s">
        <v>443</v>
      </c>
      <c r="C245" s="25">
        <v>90</v>
      </c>
      <c r="D245" s="24">
        <v>20</v>
      </c>
      <c r="E245" s="24"/>
      <c r="F245" s="25">
        <f t="shared" si="3"/>
        <v>1800</v>
      </c>
      <c r="G245" s="24"/>
      <c r="H245" s="25">
        <f t="shared" si="5"/>
        <v>0</v>
      </c>
      <c r="I245" s="24">
        <v>10</v>
      </c>
      <c r="J245" s="25">
        <f t="shared" si="4"/>
        <v>900</v>
      </c>
      <c r="K245" s="24">
        <v>5</v>
      </c>
      <c r="L245" s="25">
        <f t="shared" ref="L245:L257" si="12">K245*C245</f>
        <v>450</v>
      </c>
      <c r="M245" s="24">
        <v>5</v>
      </c>
      <c r="N245" s="27">
        <f t="shared" si="6"/>
        <v>450</v>
      </c>
    </row>
    <row r="246" spans="1:14" s="26" customFormat="1" ht="12.75" x14ac:dyDescent="0.2">
      <c r="A246" s="24">
        <v>20</v>
      </c>
      <c r="B246" s="24" t="s">
        <v>676</v>
      </c>
      <c r="C246" s="25">
        <v>150</v>
      </c>
      <c r="D246" s="24">
        <v>12</v>
      </c>
      <c r="E246" s="24"/>
      <c r="F246" s="25">
        <f t="shared" si="3"/>
        <v>1800</v>
      </c>
      <c r="G246" s="24"/>
      <c r="H246" s="25">
        <f t="shared" si="5"/>
        <v>0</v>
      </c>
      <c r="I246" s="24">
        <v>2</v>
      </c>
      <c r="J246" s="25">
        <f t="shared" si="4"/>
        <v>300</v>
      </c>
      <c r="K246" s="24">
        <v>5</v>
      </c>
      <c r="L246" s="25">
        <f t="shared" si="12"/>
        <v>750</v>
      </c>
      <c r="M246" s="24">
        <v>5</v>
      </c>
      <c r="N246" s="27">
        <f t="shared" si="6"/>
        <v>750</v>
      </c>
    </row>
    <row r="247" spans="1:14" s="26" customFormat="1" ht="12.75" x14ac:dyDescent="0.2">
      <c r="A247" s="24"/>
      <c r="B247" s="24"/>
      <c r="C247" s="25"/>
      <c r="D247" s="24"/>
      <c r="E247" s="24"/>
      <c r="F247" s="25"/>
      <c r="G247" s="24"/>
      <c r="H247" s="25"/>
      <c r="I247" s="24"/>
      <c r="J247" s="25"/>
      <c r="K247" s="24"/>
      <c r="L247" s="25"/>
      <c r="M247" s="24"/>
      <c r="N247" s="27"/>
    </row>
    <row r="248" spans="1:14" s="26" customFormat="1" ht="12.75" x14ac:dyDescent="0.2">
      <c r="A248" s="24">
        <v>21</v>
      </c>
      <c r="B248" s="24" t="s">
        <v>677</v>
      </c>
      <c r="C248" s="25">
        <v>520</v>
      </c>
      <c r="D248" s="24">
        <v>5</v>
      </c>
      <c r="E248" s="24"/>
      <c r="F248" s="25">
        <f t="shared" si="3"/>
        <v>2600</v>
      </c>
      <c r="G248" s="24"/>
      <c r="H248" s="25">
        <f t="shared" si="5"/>
        <v>0</v>
      </c>
      <c r="I248" s="24">
        <v>3</v>
      </c>
      <c r="J248" s="25">
        <f t="shared" ref="J248:J257" si="13">I248*C248</f>
        <v>1560</v>
      </c>
      <c r="K248" s="24">
        <v>1</v>
      </c>
      <c r="L248" s="25">
        <f t="shared" si="12"/>
        <v>520</v>
      </c>
      <c r="M248" s="24">
        <v>1</v>
      </c>
      <c r="N248" s="27">
        <f t="shared" si="6"/>
        <v>520</v>
      </c>
    </row>
    <row r="249" spans="1:14" s="26" customFormat="1" ht="12.75" x14ac:dyDescent="0.2">
      <c r="A249" s="24">
        <v>22</v>
      </c>
      <c r="B249" s="24" t="s">
        <v>678</v>
      </c>
      <c r="C249" s="25">
        <v>85</v>
      </c>
      <c r="D249" s="24">
        <v>123</v>
      </c>
      <c r="E249" s="24"/>
      <c r="F249" s="25">
        <f t="shared" ref="F249:F257" si="14">D249*C249</f>
        <v>10455</v>
      </c>
      <c r="G249" s="24"/>
      <c r="H249" s="25">
        <f t="shared" si="5"/>
        <v>0</v>
      </c>
      <c r="I249" s="24">
        <v>41</v>
      </c>
      <c r="J249" s="25">
        <f t="shared" si="13"/>
        <v>3485</v>
      </c>
      <c r="K249" s="24">
        <v>41</v>
      </c>
      <c r="L249" s="25">
        <f t="shared" si="12"/>
        <v>3485</v>
      </c>
      <c r="M249" s="24">
        <v>41</v>
      </c>
      <c r="N249" s="27">
        <f t="shared" si="6"/>
        <v>3485</v>
      </c>
    </row>
    <row r="250" spans="1:14" s="26" customFormat="1" ht="12.75" x14ac:dyDescent="0.2">
      <c r="A250" s="24">
        <v>23</v>
      </c>
      <c r="B250" s="24" t="s">
        <v>679</v>
      </c>
      <c r="C250" s="25">
        <v>1500</v>
      </c>
      <c r="D250" s="24">
        <v>1</v>
      </c>
      <c r="E250" s="24"/>
      <c r="F250" s="25">
        <f t="shared" si="14"/>
        <v>1500</v>
      </c>
      <c r="G250" s="24"/>
      <c r="H250" s="25">
        <f t="shared" si="5"/>
        <v>0</v>
      </c>
      <c r="I250" s="24">
        <v>1</v>
      </c>
      <c r="J250" s="25">
        <f t="shared" si="13"/>
        <v>1500</v>
      </c>
      <c r="K250" s="24"/>
      <c r="L250" s="25">
        <f t="shared" si="12"/>
        <v>0</v>
      </c>
      <c r="M250" s="24"/>
      <c r="N250" s="27">
        <f t="shared" si="6"/>
        <v>0</v>
      </c>
    </row>
    <row r="251" spans="1:14" s="26" customFormat="1" ht="12.75" x14ac:dyDescent="0.2">
      <c r="A251" s="24">
        <v>24</v>
      </c>
      <c r="B251" s="24" t="s">
        <v>680</v>
      </c>
      <c r="C251" s="25">
        <v>1200</v>
      </c>
      <c r="D251" s="24">
        <v>6</v>
      </c>
      <c r="E251" s="24"/>
      <c r="F251" s="25">
        <f t="shared" si="14"/>
        <v>7200</v>
      </c>
      <c r="G251" s="24"/>
      <c r="H251" s="25">
        <f t="shared" ref="H251:H257" si="15">G251*C251</f>
        <v>0</v>
      </c>
      <c r="I251" s="24">
        <v>2</v>
      </c>
      <c r="J251" s="25">
        <f t="shared" si="13"/>
        <v>2400</v>
      </c>
      <c r="K251" s="24">
        <v>2</v>
      </c>
      <c r="L251" s="25">
        <f t="shared" si="12"/>
        <v>2400</v>
      </c>
      <c r="M251" s="24">
        <v>2</v>
      </c>
      <c r="N251" s="27">
        <f t="shared" si="6"/>
        <v>2400</v>
      </c>
    </row>
    <row r="252" spans="1:14" s="26" customFormat="1" ht="12.75" x14ac:dyDescent="0.2">
      <c r="A252" s="24">
        <v>25</v>
      </c>
      <c r="B252" s="24" t="s">
        <v>681</v>
      </c>
      <c r="C252" s="25">
        <v>50</v>
      </c>
      <c r="D252" s="24">
        <v>12</v>
      </c>
      <c r="E252" s="24"/>
      <c r="F252" s="25">
        <f t="shared" si="14"/>
        <v>600</v>
      </c>
      <c r="G252" s="24"/>
      <c r="H252" s="25">
        <f t="shared" si="15"/>
        <v>0</v>
      </c>
      <c r="I252" s="24">
        <v>12</v>
      </c>
      <c r="J252" s="25">
        <f t="shared" si="13"/>
        <v>600</v>
      </c>
      <c r="K252" s="24"/>
      <c r="L252" s="25">
        <f t="shared" si="12"/>
        <v>0</v>
      </c>
      <c r="M252" s="24"/>
      <c r="N252" s="27">
        <f t="shared" si="6"/>
        <v>0</v>
      </c>
    </row>
    <row r="253" spans="1:14" s="26" customFormat="1" ht="12.75" x14ac:dyDescent="0.2">
      <c r="A253" s="24">
        <v>26</v>
      </c>
      <c r="B253" s="24" t="s">
        <v>682</v>
      </c>
      <c r="C253" s="25">
        <v>50</v>
      </c>
      <c r="D253" s="24">
        <v>12</v>
      </c>
      <c r="E253" s="24"/>
      <c r="F253" s="25">
        <f t="shared" si="14"/>
        <v>600</v>
      </c>
      <c r="G253" s="24"/>
      <c r="H253" s="25">
        <f t="shared" si="15"/>
        <v>0</v>
      </c>
      <c r="I253" s="24">
        <v>12</v>
      </c>
      <c r="J253" s="25">
        <f t="shared" si="13"/>
        <v>600</v>
      </c>
      <c r="K253" s="24"/>
      <c r="L253" s="25">
        <f t="shared" si="12"/>
        <v>0</v>
      </c>
      <c r="M253" s="24"/>
      <c r="N253" s="27">
        <f t="shared" si="6"/>
        <v>0</v>
      </c>
    </row>
    <row r="254" spans="1:14" s="26" customFormat="1" ht="12.75" x14ac:dyDescent="0.2">
      <c r="A254" s="24">
        <v>27</v>
      </c>
      <c r="B254" s="24" t="s">
        <v>683</v>
      </c>
      <c r="C254" s="25">
        <v>405</v>
      </c>
      <c r="D254" s="24">
        <v>2</v>
      </c>
      <c r="E254" s="24"/>
      <c r="F254" s="25">
        <f t="shared" si="14"/>
        <v>810</v>
      </c>
      <c r="G254" s="24"/>
      <c r="H254" s="25">
        <f t="shared" si="15"/>
        <v>0</v>
      </c>
      <c r="I254" s="24"/>
      <c r="J254" s="25">
        <f t="shared" si="13"/>
        <v>0</v>
      </c>
      <c r="K254" s="24"/>
      <c r="L254" s="25">
        <f t="shared" si="12"/>
        <v>0</v>
      </c>
      <c r="M254" s="24">
        <v>2</v>
      </c>
      <c r="N254" s="27">
        <f t="shared" si="6"/>
        <v>810</v>
      </c>
    </row>
    <row r="255" spans="1:14" s="26" customFormat="1" ht="12.75" x14ac:dyDescent="0.2">
      <c r="A255" s="24">
        <v>28</v>
      </c>
      <c r="B255" s="24" t="s">
        <v>684</v>
      </c>
      <c r="C255" s="25">
        <v>25</v>
      </c>
      <c r="D255" s="24">
        <v>12</v>
      </c>
      <c r="E255" s="24"/>
      <c r="F255" s="25">
        <f t="shared" si="14"/>
        <v>300</v>
      </c>
      <c r="G255" s="24"/>
      <c r="H255" s="25">
        <f t="shared" si="15"/>
        <v>0</v>
      </c>
      <c r="I255" s="24">
        <v>4</v>
      </c>
      <c r="J255" s="25">
        <f t="shared" si="13"/>
        <v>100</v>
      </c>
      <c r="K255" s="24">
        <v>4</v>
      </c>
      <c r="L255" s="25">
        <f t="shared" si="12"/>
        <v>100</v>
      </c>
      <c r="M255" s="24">
        <v>4</v>
      </c>
      <c r="N255" s="27">
        <f t="shared" ref="N255:N257" si="16">M255*C255</f>
        <v>100</v>
      </c>
    </row>
    <row r="256" spans="1:14" s="26" customFormat="1" ht="12.75" x14ac:dyDescent="0.2">
      <c r="A256" s="24">
        <v>29</v>
      </c>
      <c r="B256" s="24" t="s">
        <v>464</v>
      </c>
      <c r="C256" s="25">
        <v>50</v>
      </c>
      <c r="D256" s="24">
        <v>12</v>
      </c>
      <c r="E256" s="24"/>
      <c r="F256" s="25">
        <f t="shared" si="14"/>
        <v>600</v>
      </c>
      <c r="G256" s="24"/>
      <c r="H256" s="25">
        <f t="shared" si="15"/>
        <v>0</v>
      </c>
      <c r="I256" s="24">
        <v>4</v>
      </c>
      <c r="J256" s="25">
        <f t="shared" si="13"/>
        <v>200</v>
      </c>
      <c r="K256" s="24">
        <v>4</v>
      </c>
      <c r="L256" s="25">
        <f t="shared" si="12"/>
        <v>200</v>
      </c>
      <c r="M256" s="24">
        <v>4</v>
      </c>
      <c r="N256" s="27">
        <f t="shared" si="16"/>
        <v>200</v>
      </c>
    </row>
    <row r="257" spans="1:14" s="26" customFormat="1" ht="12.75" x14ac:dyDescent="0.2">
      <c r="A257" s="24">
        <v>30</v>
      </c>
      <c r="B257" s="24" t="s">
        <v>685</v>
      </c>
      <c r="C257" s="25">
        <v>110</v>
      </c>
      <c r="D257" s="24">
        <v>30</v>
      </c>
      <c r="E257" s="24"/>
      <c r="F257" s="25">
        <f t="shared" si="14"/>
        <v>3300</v>
      </c>
      <c r="G257" s="24"/>
      <c r="H257" s="25">
        <f t="shared" si="15"/>
        <v>0</v>
      </c>
      <c r="I257" s="24">
        <v>10</v>
      </c>
      <c r="J257" s="25">
        <f t="shared" si="13"/>
        <v>1100</v>
      </c>
      <c r="K257" s="24">
        <v>10</v>
      </c>
      <c r="L257" s="25">
        <f t="shared" si="12"/>
        <v>1100</v>
      </c>
      <c r="M257" s="24">
        <v>10</v>
      </c>
      <c r="N257" s="27">
        <f t="shared" si="16"/>
        <v>1100</v>
      </c>
    </row>
    <row r="258" spans="1:14" s="26" customFormat="1" ht="12.75" x14ac:dyDescent="0.2">
      <c r="A258" s="24"/>
      <c r="B258" s="28" t="s">
        <v>636</v>
      </c>
      <c r="C258" s="25"/>
      <c r="D258" s="24"/>
      <c r="E258" s="24"/>
      <c r="F258" s="25">
        <f t="shared" si="3"/>
        <v>0</v>
      </c>
      <c r="G258" s="24"/>
      <c r="H258" s="25">
        <f t="shared" si="5"/>
        <v>0</v>
      </c>
      <c r="I258" s="24"/>
      <c r="J258" s="25">
        <f t="shared" si="4"/>
        <v>0</v>
      </c>
      <c r="K258" s="24"/>
      <c r="L258" s="25">
        <f t="shared" si="1"/>
        <v>0</v>
      </c>
      <c r="M258" s="24"/>
      <c r="N258" s="27">
        <f t="shared" si="6"/>
        <v>0</v>
      </c>
    </row>
    <row r="259" spans="1:14" s="26" customFormat="1" ht="12.75" x14ac:dyDescent="0.2">
      <c r="A259" s="24">
        <v>1</v>
      </c>
      <c r="B259" s="24" t="s">
        <v>637</v>
      </c>
      <c r="C259" s="25">
        <v>315</v>
      </c>
      <c r="D259" s="24">
        <v>20</v>
      </c>
      <c r="E259" s="24"/>
      <c r="F259" s="25">
        <f t="shared" si="3"/>
        <v>6300</v>
      </c>
      <c r="G259" s="24">
        <v>10</v>
      </c>
      <c r="H259" s="25">
        <f t="shared" si="5"/>
        <v>3150</v>
      </c>
      <c r="I259" s="24">
        <v>10</v>
      </c>
      <c r="J259" s="25">
        <f t="shared" si="4"/>
        <v>3150</v>
      </c>
      <c r="K259" s="24"/>
      <c r="L259" s="25">
        <f t="shared" si="1"/>
        <v>0</v>
      </c>
      <c r="M259" s="24"/>
      <c r="N259" s="27">
        <f t="shared" si="6"/>
        <v>0</v>
      </c>
    </row>
    <row r="260" spans="1:14" s="26" customFormat="1" ht="12.75" x14ac:dyDescent="0.2">
      <c r="A260" s="24">
        <v>2</v>
      </c>
      <c r="B260" s="24" t="s">
        <v>638</v>
      </c>
      <c r="C260" s="25">
        <v>345</v>
      </c>
      <c r="D260" s="24">
        <v>10</v>
      </c>
      <c r="E260" s="24"/>
      <c r="F260" s="25">
        <f t="shared" si="3"/>
        <v>3450</v>
      </c>
      <c r="G260" s="24">
        <v>5</v>
      </c>
      <c r="H260" s="25">
        <f t="shared" si="5"/>
        <v>1725</v>
      </c>
      <c r="I260" s="24">
        <v>5</v>
      </c>
      <c r="J260" s="25">
        <f t="shared" si="4"/>
        <v>1725</v>
      </c>
      <c r="K260" s="24"/>
      <c r="L260" s="25">
        <f t="shared" si="1"/>
        <v>0</v>
      </c>
      <c r="M260" s="24"/>
      <c r="N260" s="27">
        <f t="shared" si="6"/>
        <v>0</v>
      </c>
    </row>
    <row r="261" spans="1:14" s="26" customFormat="1" ht="12.75" x14ac:dyDescent="0.2">
      <c r="A261" s="24">
        <v>3</v>
      </c>
      <c r="B261" s="24" t="s">
        <v>639</v>
      </c>
      <c r="C261" s="25">
        <v>345</v>
      </c>
      <c r="D261" s="24">
        <v>10</v>
      </c>
      <c r="E261" s="24"/>
      <c r="F261" s="25">
        <f t="shared" si="3"/>
        <v>3450</v>
      </c>
      <c r="G261" s="24">
        <v>5</v>
      </c>
      <c r="H261" s="25">
        <f t="shared" si="5"/>
        <v>1725</v>
      </c>
      <c r="I261" s="24">
        <v>5</v>
      </c>
      <c r="J261" s="25">
        <f t="shared" si="4"/>
        <v>1725</v>
      </c>
      <c r="K261" s="24"/>
      <c r="L261" s="25">
        <f t="shared" si="1"/>
        <v>0</v>
      </c>
      <c r="M261" s="24"/>
      <c r="N261" s="27">
        <f t="shared" si="6"/>
        <v>0</v>
      </c>
    </row>
    <row r="262" spans="1:14" s="26" customFormat="1" ht="12.75" x14ac:dyDescent="0.2">
      <c r="A262" s="24">
        <v>4</v>
      </c>
      <c r="B262" s="24" t="s">
        <v>640</v>
      </c>
      <c r="C262" s="25">
        <v>345</v>
      </c>
      <c r="D262" s="24">
        <v>10</v>
      </c>
      <c r="E262" s="24"/>
      <c r="F262" s="25">
        <f t="shared" si="3"/>
        <v>3450</v>
      </c>
      <c r="G262" s="24">
        <v>5</v>
      </c>
      <c r="H262" s="25">
        <f t="shared" si="5"/>
        <v>1725</v>
      </c>
      <c r="I262" s="24">
        <v>5</v>
      </c>
      <c r="J262" s="25">
        <f t="shared" si="4"/>
        <v>1725</v>
      </c>
      <c r="K262" s="24"/>
      <c r="L262" s="25">
        <f t="shared" si="1"/>
        <v>0</v>
      </c>
      <c r="M262" s="24"/>
      <c r="N262" s="27">
        <f t="shared" si="6"/>
        <v>0</v>
      </c>
    </row>
    <row r="263" spans="1:14" s="26" customFormat="1" ht="12.75" x14ac:dyDescent="0.2">
      <c r="A263" s="24">
        <v>5</v>
      </c>
      <c r="B263" s="24" t="s">
        <v>641</v>
      </c>
      <c r="C263" s="25">
        <v>220</v>
      </c>
      <c r="D263" s="24">
        <v>83</v>
      </c>
      <c r="E263" s="24"/>
      <c r="F263" s="25">
        <f t="shared" si="3"/>
        <v>18260</v>
      </c>
      <c r="G263" s="24">
        <v>41</v>
      </c>
      <c r="H263" s="25">
        <f t="shared" si="5"/>
        <v>9020</v>
      </c>
      <c r="I263" s="24">
        <v>42</v>
      </c>
      <c r="J263" s="25">
        <f t="shared" si="4"/>
        <v>9240</v>
      </c>
      <c r="K263" s="24"/>
      <c r="L263" s="25">
        <f t="shared" si="1"/>
        <v>0</v>
      </c>
      <c r="M263" s="24"/>
      <c r="N263" s="27">
        <f t="shared" si="6"/>
        <v>0</v>
      </c>
    </row>
    <row r="264" spans="1:14" s="26" customFormat="1" ht="12.75" x14ac:dyDescent="0.2">
      <c r="A264" s="24">
        <v>6</v>
      </c>
      <c r="B264" s="24" t="s">
        <v>642</v>
      </c>
      <c r="C264" s="25">
        <v>190</v>
      </c>
      <c r="D264" s="24">
        <v>82</v>
      </c>
      <c r="E264" s="24"/>
      <c r="F264" s="25">
        <f t="shared" si="3"/>
        <v>15580</v>
      </c>
      <c r="G264" s="24">
        <v>41</v>
      </c>
      <c r="H264" s="25">
        <f t="shared" si="5"/>
        <v>7790</v>
      </c>
      <c r="I264" s="24">
        <v>41</v>
      </c>
      <c r="J264" s="25">
        <f t="shared" si="4"/>
        <v>7790</v>
      </c>
      <c r="K264" s="24"/>
      <c r="L264" s="25">
        <f t="shared" si="1"/>
        <v>0</v>
      </c>
      <c r="M264" s="24"/>
      <c r="N264" s="27">
        <f t="shared" si="6"/>
        <v>0</v>
      </c>
    </row>
    <row r="265" spans="1:14" s="26" customFormat="1" ht="12.75" x14ac:dyDescent="0.2">
      <c r="A265" s="24">
        <v>7</v>
      </c>
      <c r="B265" s="24" t="s">
        <v>643</v>
      </c>
      <c r="C265" s="25">
        <v>15</v>
      </c>
      <c r="D265" s="24">
        <v>250</v>
      </c>
      <c r="E265" s="24"/>
      <c r="F265" s="25">
        <f t="shared" si="3"/>
        <v>3750</v>
      </c>
      <c r="G265" s="24">
        <v>125</v>
      </c>
      <c r="H265" s="25">
        <f t="shared" si="5"/>
        <v>1875</v>
      </c>
      <c r="I265" s="24">
        <v>125</v>
      </c>
      <c r="J265" s="25">
        <f t="shared" si="4"/>
        <v>1875</v>
      </c>
      <c r="K265" s="24"/>
      <c r="L265" s="25">
        <f t="shared" si="1"/>
        <v>0</v>
      </c>
      <c r="M265" s="24"/>
      <c r="N265" s="27">
        <f t="shared" si="6"/>
        <v>0</v>
      </c>
    </row>
    <row r="266" spans="1:14" s="26" customFormat="1" ht="12.75" x14ac:dyDescent="0.2">
      <c r="A266" s="24">
        <v>8</v>
      </c>
      <c r="B266" s="24" t="s">
        <v>644</v>
      </c>
      <c r="C266" s="25">
        <v>15</v>
      </c>
      <c r="D266" s="24">
        <v>250</v>
      </c>
      <c r="E266" s="24"/>
      <c r="F266" s="25">
        <f t="shared" si="3"/>
        <v>3750</v>
      </c>
      <c r="G266" s="24">
        <v>125</v>
      </c>
      <c r="H266" s="25">
        <f t="shared" si="5"/>
        <v>1875</v>
      </c>
      <c r="I266" s="24">
        <v>125</v>
      </c>
      <c r="J266" s="25">
        <f t="shared" si="4"/>
        <v>1875</v>
      </c>
      <c r="K266" s="24"/>
      <c r="L266" s="25">
        <f t="shared" si="1"/>
        <v>0</v>
      </c>
      <c r="M266" s="24"/>
      <c r="N266" s="27">
        <f t="shared" si="6"/>
        <v>0</v>
      </c>
    </row>
    <row r="267" spans="1:14" s="26" customFormat="1" ht="12.75" x14ac:dyDescent="0.2">
      <c r="A267" s="24">
        <v>9</v>
      </c>
      <c r="B267" s="24" t="s">
        <v>645</v>
      </c>
      <c r="C267" s="25">
        <v>40</v>
      </c>
      <c r="D267" s="24">
        <v>50</v>
      </c>
      <c r="E267" s="24"/>
      <c r="F267" s="25">
        <f t="shared" si="3"/>
        <v>2000</v>
      </c>
      <c r="G267" s="24">
        <v>25</v>
      </c>
      <c r="H267" s="25">
        <f t="shared" si="5"/>
        <v>1000</v>
      </c>
      <c r="I267" s="24">
        <v>25</v>
      </c>
      <c r="J267" s="25">
        <f t="shared" si="4"/>
        <v>1000</v>
      </c>
      <c r="K267" s="24"/>
      <c r="L267" s="25">
        <f t="shared" si="1"/>
        <v>0</v>
      </c>
      <c r="M267" s="24"/>
      <c r="N267" s="27">
        <f t="shared" si="6"/>
        <v>0</v>
      </c>
    </row>
    <row r="268" spans="1:14" s="26" customFormat="1" ht="12.75" x14ac:dyDescent="0.2">
      <c r="A268" s="24">
        <v>10</v>
      </c>
      <c r="B268" s="24" t="s">
        <v>646</v>
      </c>
      <c r="C268" s="25">
        <v>40</v>
      </c>
      <c r="D268" s="24">
        <v>50</v>
      </c>
      <c r="E268" s="24"/>
      <c r="F268" s="25">
        <f t="shared" si="3"/>
        <v>2000</v>
      </c>
      <c r="G268" s="24">
        <v>25</v>
      </c>
      <c r="H268" s="25">
        <f t="shared" si="5"/>
        <v>1000</v>
      </c>
      <c r="I268" s="24">
        <v>25</v>
      </c>
      <c r="J268" s="25">
        <f t="shared" si="4"/>
        <v>1000</v>
      </c>
      <c r="K268" s="24"/>
      <c r="L268" s="25">
        <f t="shared" si="1"/>
        <v>0</v>
      </c>
      <c r="M268" s="24"/>
      <c r="N268" s="27">
        <f t="shared" si="6"/>
        <v>0</v>
      </c>
    </row>
    <row r="269" spans="1:14" s="26" customFormat="1" ht="12.75" x14ac:dyDescent="0.2">
      <c r="A269" s="24">
        <v>11</v>
      </c>
      <c r="B269" s="24" t="s">
        <v>647</v>
      </c>
      <c r="C269" s="25">
        <v>40</v>
      </c>
      <c r="D269" s="24">
        <v>12</v>
      </c>
      <c r="E269" s="24"/>
      <c r="F269" s="25">
        <f t="shared" si="3"/>
        <v>480</v>
      </c>
      <c r="G269" s="24">
        <v>6</v>
      </c>
      <c r="H269" s="25">
        <f t="shared" si="5"/>
        <v>240</v>
      </c>
      <c r="I269" s="24">
        <v>6</v>
      </c>
      <c r="J269" s="25">
        <f t="shared" si="4"/>
        <v>240</v>
      </c>
      <c r="K269" s="24"/>
      <c r="L269" s="25">
        <f t="shared" si="1"/>
        <v>0</v>
      </c>
      <c r="M269" s="24"/>
      <c r="N269" s="27">
        <f t="shared" si="6"/>
        <v>0</v>
      </c>
    </row>
    <row r="270" spans="1:14" s="26" customFormat="1" ht="12.75" x14ac:dyDescent="0.2">
      <c r="A270" s="24">
        <v>12</v>
      </c>
      <c r="B270" s="24" t="s">
        <v>648</v>
      </c>
      <c r="C270" s="25">
        <v>23</v>
      </c>
      <c r="D270" s="24">
        <v>25</v>
      </c>
      <c r="E270" s="24"/>
      <c r="F270" s="25">
        <f t="shared" si="3"/>
        <v>575</v>
      </c>
      <c r="G270" s="24">
        <v>12</v>
      </c>
      <c r="H270" s="25">
        <f t="shared" si="5"/>
        <v>276</v>
      </c>
      <c r="I270" s="24">
        <v>13</v>
      </c>
      <c r="J270" s="25">
        <f t="shared" si="4"/>
        <v>299</v>
      </c>
      <c r="K270" s="24"/>
      <c r="L270" s="25">
        <f t="shared" si="1"/>
        <v>0</v>
      </c>
      <c r="M270" s="24"/>
      <c r="N270" s="27">
        <f t="shared" si="6"/>
        <v>0</v>
      </c>
    </row>
    <row r="271" spans="1:14" s="26" customFormat="1" ht="12.75" x14ac:dyDescent="0.2">
      <c r="A271" s="24">
        <v>13</v>
      </c>
      <c r="B271" s="24" t="s">
        <v>649</v>
      </c>
      <c r="C271" s="25">
        <v>23</v>
      </c>
      <c r="D271" s="24">
        <v>25</v>
      </c>
      <c r="E271" s="24"/>
      <c r="F271" s="25">
        <f t="shared" si="3"/>
        <v>575</v>
      </c>
      <c r="G271" s="24">
        <v>12</v>
      </c>
      <c r="H271" s="25">
        <f t="shared" si="5"/>
        <v>276</v>
      </c>
      <c r="I271" s="24">
        <v>13</v>
      </c>
      <c r="J271" s="25">
        <f t="shared" si="4"/>
        <v>299</v>
      </c>
      <c r="K271" s="24"/>
      <c r="L271" s="25">
        <f t="shared" si="1"/>
        <v>0</v>
      </c>
      <c r="M271" s="24"/>
      <c r="N271" s="27">
        <f t="shared" si="6"/>
        <v>0</v>
      </c>
    </row>
    <row r="272" spans="1:14" s="26" customFormat="1" ht="12.75" x14ac:dyDescent="0.2">
      <c r="A272" s="24">
        <v>14</v>
      </c>
      <c r="B272" s="24" t="s">
        <v>650</v>
      </c>
      <c r="C272" s="25">
        <v>20</v>
      </c>
      <c r="D272" s="24">
        <v>100</v>
      </c>
      <c r="E272" s="24"/>
      <c r="F272" s="25">
        <f t="shared" si="3"/>
        <v>2000</v>
      </c>
      <c r="G272" s="24">
        <v>50</v>
      </c>
      <c r="H272" s="25">
        <f t="shared" si="5"/>
        <v>1000</v>
      </c>
      <c r="I272" s="24">
        <v>50</v>
      </c>
      <c r="J272" s="25">
        <f t="shared" si="4"/>
        <v>1000</v>
      </c>
      <c r="K272" s="24"/>
      <c r="L272" s="25">
        <f t="shared" si="1"/>
        <v>0</v>
      </c>
      <c r="M272" s="24"/>
      <c r="N272" s="27">
        <f t="shared" si="6"/>
        <v>0</v>
      </c>
    </row>
    <row r="273" spans="1:14" s="26" customFormat="1" ht="12.75" x14ac:dyDescent="0.2">
      <c r="A273" s="24">
        <v>15</v>
      </c>
      <c r="B273" s="24" t="s">
        <v>38</v>
      </c>
      <c r="C273" s="25">
        <v>0.2</v>
      </c>
      <c r="D273" s="24">
        <v>6600</v>
      </c>
      <c r="E273" s="24"/>
      <c r="F273" s="25">
        <f t="shared" si="3"/>
        <v>1320</v>
      </c>
      <c r="G273" s="24">
        <v>3300</v>
      </c>
      <c r="H273" s="25">
        <f t="shared" si="5"/>
        <v>660</v>
      </c>
      <c r="I273" s="24">
        <v>330</v>
      </c>
      <c r="J273" s="25">
        <f t="shared" si="4"/>
        <v>66</v>
      </c>
      <c r="K273" s="24"/>
      <c r="L273" s="25">
        <f t="shared" si="1"/>
        <v>0</v>
      </c>
      <c r="M273" s="24"/>
      <c r="N273" s="27">
        <f t="shared" si="6"/>
        <v>0</v>
      </c>
    </row>
    <row r="274" spans="1:14" s="26" customFormat="1" ht="12.75" x14ac:dyDescent="0.2">
      <c r="A274" s="24">
        <v>16</v>
      </c>
      <c r="B274" s="24" t="s">
        <v>651</v>
      </c>
      <c r="C274" s="25">
        <v>30</v>
      </c>
      <c r="D274" s="24">
        <v>30</v>
      </c>
      <c r="E274" s="24"/>
      <c r="F274" s="25">
        <f t="shared" si="3"/>
        <v>900</v>
      </c>
      <c r="G274" s="24">
        <v>15</v>
      </c>
      <c r="H274" s="25">
        <f t="shared" si="5"/>
        <v>450</v>
      </c>
      <c r="I274" s="24">
        <v>15</v>
      </c>
      <c r="J274" s="25">
        <f t="shared" si="4"/>
        <v>450</v>
      </c>
      <c r="K274" s="24"/>
      <c r="L274" s="25">
        <f t="shared" si="1"/>
        <v>0</v>
      </c>
      <c r="M274" s="24"/>
      <c r="N274" s="27">
        <f t="shared" si="6"/>
        <v>0</v>
      </c>
    </row>
    <row r="275" spans="1:14" s="26" customFormat="1" ht="12.75" x14ac:dyDescent="0.2">
      <c r="A275" s="24">
        <v>17</v>
      </c>
      <c r="B275" s="24" t="s">
        <v>652</v>
      </c>
      <c r="C275" s="25">
        <v>15</v>
      </c>
      <c r="D275" s="24">
        <v>386</v>
      </c>
      <c r="E275" s="24"/>
      <c r="F275" s="25">
        <f t="shared" si="3"/>
        <v>5790</v>
      </c>
      <c r="G275" s="24">
        <v>193</v>
      </c>
      <c r="H275" s="25">
        <f t="shared" si="5"/>
        <v>2895</v>
      </c>
      <c r="I275" s="24">
        <v>193</v>
      </c>
      <c r="J275" s="25">
        <f t="shared" si="4"/>
        <v>2895</v>
      </c>
      <c r="K275" s="24"/>
      <c r="L275" s="25">
        <f t="shared" si="1"/>
        <v>0</v>
      </c>
      <c r="M275" s="24"/>
      <c r="N275" s="27">
        <f t="shared" si="6"/>
        <v>0</v>
      </c>
    </row>
    <row r="276" spans="1:14" s="26" customFormat="1" ht="12.75" x14ac:dyDescent="0.2">
      <c r="A276" s="24"/>
      <c r="B276" s="24" t="s">
        <v>653</v>
      </c>
      <c r="C276" s="25"/>
      <c r="D276" s="24"/>
      <c r="E276" s="24"/>
      <c r="F276" s="25">
        <f t="shared" si="3"/>
        <v>0</v>
      </c>
      <c r="G276" s="24"/>
      <c r="H276" s="25">
        <f t="shared" si="5"/>
        <v>0</v>
      </c>
      <c r="I276" s="24"/>
      <c r="J276" s="25">
        <f t="shared" si="4"/>
        <v>0</v>
      </c>
      <c r="K276" s="24"/>
      <c r="L276" s="25">
        <f t="shared" si="1"/>
        <v>0</v>
      </c>
      <c r="M276" s="24"/>
      <c r="N276" s="27">
        <f t="shared" si="6"/>
        <v>0</v>
      </c>
    </row>
    <row r="277" spans="1:14" s="26" customFormat="1" ht="12.75" x14ac:dyDescent="0.2">
      <c r="A277" s="24">
        <v>18</v>
      </c>
      <c r="B277" s="24" t="s">
        <v>654</v>
      </c>
      <c r="C277" s="25">
        <v>55</v>
      </c>
      <c r="D277" s="24">
        <v>10</v>
      </c>
      <c r="E277" s="24"/>
      <c r="F277" s="25">
        <f t="shared" si="3"/>
        <v>550</v>
      </c>
      <c r="G277" s="24">
        <v>5</v>
      </c>
      <c r="H277" s="25">
        <f t="shared" si="5"/>
        <v>275</v>
      </c>
      <c r="I277" s="24">
        <v>5</v>
      </c>
      <c r="J277" s="25">
        <f t="shared" si="4"/>
        <v>275</v>
      </c>
      <c r="K277" s="24"/>
      <c r="L277" s="25">
        <f t="shared" si="1"/>
        <v>0</v>
      </c>
      <c r="M277" s="24"/>
      <c r="N277" s="27">
        <f t="shared" si="6"/>
        <v>0</v>
      </c>
    </row>
    <row r="278" spans="1:14" s="26" customFormat="1" ht="12.75" x14ac:dyDescent="0.2">
      <c r="A278" s="24">
        <v>19</v>
      </c>
      <c r="B278" s="24" t="s">
        <v>655</v>
      </c>
      <c r="C278" s="25">
        <v>5</v>
      </c>
      <c r="D278" s="24">
        <v>100</v>
      </c>
      <c r="E278" s="24"/>
      <c r="F278" s="25">
        <f t="shared" si="3"/>
        <v>500</v>
      </c>
      <c r="G278" s="24">
        <v>50</v>
      </c>
      <c r="H278" s="25">
        <f t="shared" si="5"/>
        <v>250</v>
      </c>
      <c r="I278" s="24">
        <v>50</v>
      </c>
      <c r="J278" s="25">
        <f t="shared" si="4"/>
        <v>250</v>
      </c>
      <c r="K278" s="24"/>
      <c r="L278" s="25">
        <f t="shared" si="1"/>
        <v>0</v>
      </c>
      <c r="M278" s="24"/>
      <c r="N278" s="27">
        <f t="shared" si="6"/>
        <v>0</v>
      </c>
    </row>
    <row r="279" spans="1:14" s="26" customFormat="1" ht="12.75" x14ac:dyDescent="0.2">
      <c r="A279" s="24">
        <v>20</v>
      </c>
      <c r="B279" s="24" t="s">
        <v>328</v>
      </c>
      <c r="C279" s="25">
        <v>30</v>
      </c>
      <c r="D279" s="24">
        <v>10</v>
      </c>
      <c r="E279" s="24"/>
      <c r="F279" s="25">
        <f t="shared" si="3"/>
        <v>300</v>
      </c>
      <c r="G279" s="24">
        <v>5</v>
      </c>
      <c r="H279" s="25">
        <f t="shared" si="5"/>
        <v>150</v>
      </c>
      <c r="I279" s="24">
        <v>5</v>
      </c>
      <c r="J279" s="25">
        <f t="shared" si="4"/>
        <v>150</v>
      </c>
      <c r="K279" s="24"/>
      <c r="L279" s="25">
        <f t="shared" si="1"/>
        <v>0</v>
      </c>
      <c r="M279" s="24"/>
      <c r="N279" s="27">
        <f t="shared" si="6"/>
        <v>0</v>
      </c>
    </row>
    <row r="280" spans="1:14" s="26" customFormat="1" ht="12.75" x14ac:dyDescent="0.2">
      <c r="A280" s="24">
        <v>21</v>
      </c>
      <c r="B280" s="24" t="s">
        <v>656</v>
      </c>
      <c r="C280" s="25">
        <v>195</v>
      </c>
      <c r="D280" s="24">
        <v>20</v>
      </c>
      <c r="E280" s="24"/>
      <c r="F280" s="25">
        <f t="shared" si="3"/>
        <v>3900</v>
      </c>
      <c r="G280" s="24">
        <v>10</v>
      </c>
      <c r="H280" s="25">
        <f t="shared" si="5"/>
        <v>1950</v>
      </c>
      <c r="I280" s="24">
        <v>10</v>
      </c>
      <c r="J280" s="25">
        <f t="shared" si="4"/>
        <v>1950</v>
      </c>
      <c r="K280" s="24"/>
      <c r="L280" s="25">
        <f t="shared" si="1"/>
        <v>0</v>
      </c>
      <c r="M280" s="24"/>
      <c r="N280" s="27">
        <f t="shared" si="6"/>
        <v>0</v>
      </c>
    </row>
    <row r="281" spans="1:14" s="26" customFormat="1" ht="12.75" x14ac:dyDescent="0.2">
      <c r="A281" s="24">
        <v>22</v>
      </c>
      <c r="B281" s="24" t="s">
        <v>657</v>
      </c>
      <c r="C281" s="25">
        <v>4170</v>
      </c>
      <c r="D281" s="24">
        <v>1</v>
      </c>
      <c r="E281" s="24"/>
      <c r="F281" s="25">
        <f t="shared" si="3"/>
        <v>4170</v>
      </c>
      <c r="G281" s="24">
        <v>1</v>
      </c>
      <c r="H281" s="25">
        <f t="shared" si="5"/>
        <v>4170</v>
      </c>
      <c r="I281" s="24"/>
      <c r="J281" s="25">
        <f t="shared" si="4"/>
        <v>0</v>
      </c>
      <c r="K281" s="24"/>
      <c r="L281" s="25">
        <f t="shared" si="1"/>
        <v>0</v>
      </c>
      <c r="M281" s="24"/>
      <c r="N281" s="27">
        <f t="shared" si="6"/>
        <v>0</v>
      </c>
    </row>
    <row r="282" spans="1:14" s="26" customFormat="1" ht="12.75" x14ac:dyDescent="0.2">
      <c r="A282" s="24"/>
      <c r="B282" s="28" t="s">
        <v>687</v>
      </c>
      <c r="C282" s="25"/>
      <c r="D282" s="24"/>
      <c r="E282" s="24"/>
      <c r="F282" s="25">
        <f t="shared" si="3"/>
        <v>0</v>
      </c>
      <c r="G282" s="24"/>
      <c r="H282" s="25">
        <f t="shared" si="5"/>
        <v>0</v>
      </c>
      <c r="I282" s="24"/>
      <c r="J282" s="25">
        <f t="shared" si="4"/>
        <v>0</v>
      </c>
      <c r="K282" s="24"/>
      <c r="L282" s="25">
        <f t="shared" si="1"/>
        <v>0</v>
      </c>
      <c r="M282" s="24"/>
      <c r="N282" s="27">
        <f t="shared" si="6"/>
        <v>0</v>
      </c>
    </row>
    <row r="283" spans="1:14" s="26" customFormat="1" ht="12.75" x14ac:dyDescent="0.2">
      <c r="A283" s="24">
        <v>1</v>
      </c>
      <c r="B283" s="24" t="s">
        <v>688</v>
      </c>
      <c r="C283" s="25">
        <v>400</v>
      </c>
      <c r="D283" s="24">
        <v>6</v>
      </c>
      <c r="E283" s="24"/>
      <c r="F283" s="25">
        <f t="shared" si="3"/>
        <v>2400</v>
      </c>
      <c r="G283" s="24"/>
      <c r="H283" s="25">
        <f t="shared" si="5"/>
        <v>0</v>
      </c>
      <c r="I283" s="24">
        <v>2</v>
      </c>
      <c r="J283" s="25">
        <f t="shared" si="4"/>
        <v>800</v>
      </c>
      <c r="K283" s="24">
        <v>2</v>
      </c>
      <c r="L283" s="25">
        <f t="shared" si="1"/>
        <v>800</v>
      </c>
      <c r="M283" s="24">
        <v>2</v>
      </c>
      <c r="N283" s="27">
        <f t="shared" si="6"/>
        <v>800</v>
      </c>
    </row>
    <row r="284" spans="1:14" s="26" customFormat="1" ht="12.75" x14ac:dyDescent="0.2">
      <c r="A284" s="24">
        <v>2</v>
      </c>
      <c r="B284" s="24" t="s">
        <v>689</v>
      </c>
      <c r="C284" s="25">
        <v>900</v>
      </c>
      <c r="D284" s="24">
        <v>6</v>
      </c>
      <c r="E284" s="24"/>
      <c r="F284" s="25">
        <f t="shared" si="3"/>
        <v>5400</v>
      </c>
      <c r="G284" s="24"/>
      <c r="H284" s="25">
        <f t="shared" si="5"/>
        <v>0</v>
      </c>
      <c r="I284" s="24">
        <v>2</v>
      </c>
      <c r="J284" s="25">
        <f t="shared" si="4"/>
        <v>1800</v>
      </c>
      <c r="K284" s="24">
        <v>2</v>
      </c>
      <c r="L284" s="25">
        <f t="shared" si="1"/>
        <v>1800</v>
      </c>
      <c r="M284" s="24">
        <v>2</v>
      </c>
      <c r="N284" s="27">
        <f t="shared" si="6"/>
        <v>1800</v>
      </c>
    </row>
    <row r="285" spans="1:14" s="26" customFormat="1" ht="12.75" x14ac:dyDescent="0.2">
      <c r="A285" s="24">
        <v>3</v>
      </c>
      <c r="B285" s="24" t="s">
        <v>690</v>
      </c>
      <c r="C285" s="25">
        <v>3100</v>
      </c>
      <c r="D285" s="24">
        <v>2</v>
      </c>
      <c r="E285" s="24"/>
      <c r="F285" s="25">
        <f t="shared" si="3"/>
        <v>6200</v>
      </c>
      <c r="G285" s="24"/>
      <c r="H285" s="25">
        <f t="shared" si="5"/>
        <v>0</v>
      </c>
      <c r="I285" s="24">
        <v>1</v>
      </c>
      <c r="J285" s="25">
        <f t="shared" si="4"/>
        <v>3100</v>
      </c>
      <c r="K285" s="24"/>
      <c r="L285" s="25">
        <f t="shared" si="1"/>
        <v>0</v>
      </c>
      <c r="M285" s="24">
        <v>1</v>
      </c>
      <c r="N285" s="27">
        <f t="shared" si="6"/>
        <v>3100</v>
      </c>
    </row>
    <row r="286" spans="1:14" s="26" customFormat="1" ht="12.75" x14ac:dyDescent="0.2">
      <c r="A286" s="24">
        <v>4</v>
      </c>
      <c r="B286" s="24" t="s">
        <v>691</v>
      </c>
      <c r="C286" s="25">
        <v>1650</v>
      </c>
      <c r="D286" s="24">
        <v>4</v>
      </c>
      <c r="E286" s="24"/>
      <c r="F286" s="25">
        <f t="shared" si="3"/>
        <v>6600</v>
      </c>
      <c r="G286" s="24">
        <v>1</v>
      </c>
      <c r="H286" s="25">
        <f t="shared" si="5"/>
        <v>1650</v>
      </c>
      <c r="I286" s="24">
        <v>1</v>
      </c>
      <c r="J286" s="25">
        <f t="shared" si="4"/>
        <v>1650</v>
      </c>
      <c r="K286" s="24">
        <v>1</v>
      </c>
      <c r="L286" s="25">
        <f t="shared" si="1"/>
        <v>1650</v>
      </c>
      <c r="M286" s="24">
        <v>1</v>
      </c>
      <c r="N286" s="27">
        <f t="shared" si="6"/>
        <v>1650</v>
      </c>
    </row>
    <row r="287" spans="1:14" s="26" customFormat="1" ht="12.75" x14ac:dyDescent="0.2">
      <c r="A287" s="24">
        <v>5</v>
      </c>
      <c r="B287" s="24" t="s">
        <v>692</v>
      </c>
      <c r="C287" s="25">
        <v>2700</v>
      </c>
      <c r="D287" s="24">
        <v>2</v>
      </c>
      <c r="E287" s="24"/>
      <c r="F287" s="25">
        <f t="shared" si="3"/>
        <v>5400</v>
      </c>
      <c r="G287" s="24"/>
      <c r="H287" s="25">
        <f t="shared" si="5"/>
        <v>0</v>
      </c>
      <c r="I287" s="24">
        <v>1</v>
      </c>
      <c r="J287" s="25">
        <f t="shared" si="4"/>
        <v>2700</v>
      </c>
      <c r="K287" s="24"/>
      <c r="L287" s="25">
        <f t="shared" si="1"/>
        <v>0</v>
      </c>
      <c r="M287" s="24">
        <v>1</v>
      </c>
      <c r="N287" s="27">
        <f t="shared" si="6"/>
        <v>2700</v>
      </c>
    </row>
    <row r="288" spans="1:14" s="26" customFormat="1" ht="12.75" x14ac:dyDescent="0.2">
      <c r="A288" s="24">
        <v>6</v>
      </c>
      <c r="B288" s="24" t="s">
        <v>693</v>
      </c>
      <c r="C288" s="25">
        <v>7100</v>
      </c>
      <c r="D288" s="24">
        <v>8</v>
      </c>
      <c r="E288" s="24"/>
      <c r="F288" s="25">
        <f t="shared" si="3"/>
        <v>56800</v>
      </c>
      <c r="G288" s="24"/>
      <c r="H288" s="25">
        <f t="shared" si="5"/>
        <v>0</v>
      </c>
      <c r="I288" s="24">
        <v>4</v>
      </c>
      <c r="J288" s="25">
        <f t="shared" si="4"/>
        <v>28400</v>
      </c>
      <c r="K288" s="24"/>
      <c r="L288" s="25">
        <f t="shared" si="1"/>
        <v>0</v>
      </c>
      <c r="M288" s="24">
        <v>4</v>
      </c>
      <c r="N288" s="27">
        <f t="shared" si="6"/>
        <v>28400</v>
      </c>
    </row>
    <row r="289" spans="1:14" s="26" customFormat="1" ht="12.75" x14ac:dyDescent="0.2">
      <c r="A289" s="24">
        <v>7</v>
      </c>
      <c r="B289" s="24" t="s">
        <v>240</v>
      </c>
      <c r="C289" s="25">
        <v>350</v>
      </c>
      <c r="D289" s="24">
        <v>3</v>
      </c>
      <c r="E289" s="24"/>
      <c r="F289" s="25">
        <f t="shared" si="3"/>
        <v>1050</v>
      </c>
      <c r="G289" s="24"/>
      <c r="H289" s="25">
        <f t="shared" si="5"/>
        <v>0</v>
      </c>
      <c r="I289" s="24">
        <v>1</v>
      </c>
      <c r="J289" s="25">
        <f t="shared" si="4"/>
        <v>350</v>
      </c>
      <c r="K289" s="24">
        <v>1</v>
      </c>
      <c r="L289" s="25">
        <f t="shared" si="1"/>
        <v>350</v>
      </c>
      <c r="M289" s="24">
        <v>1</v>
      </c>
      <c r="N289" s="27">
        <f t="shared" si="6"/>
        <v>350</v>
      </c>
    </row>
    <row r="290" spans="1:14" s="26" customFormat="1" ht="12.75" x14ac:dyDescent="0.2">
      <c r="A290" s="24">
        <v>8</v>
      </c>
      <c r="B290" s="24" t="s">
        <v>694</v>
      </c>
      <c r="C290" s="25">
        <v>2000</v>
      </c>
      <c r="D290" s="24">
        <v>1</v>
      </c>
      <c r="E290" s="24"/>
      <c r="F290" s="25">
        <f t="shared" si="3"/>
        <v>2000</v>
      </c>
      <c r="G290" s="24"/>
      <c r="H290" s="25">
        <f t="shared" si="5"/>
        <v>0</v>
      </c>
      <c r="I290" s="24"/>
      <c r="J290" s="25">
        <f t="shared" si="4"/>
        <v>0</v>
      </c>
      <c r="K290" s="24">
        <v>1</v>
      </c>
      <c r="L290" s="25">
        <f t="shared" si="1"/>
        <v>2000</v>
      </c>
      <c r="M290" s="24"/>
      <c r="N290" s="27">
        <f t="shared" si="6"/>
        <v>0</v>
      </c>
    </row>
    <row r="291" spans="1:14" s="26" customFormat="1" ht="12.75" x14ac:dyDescent="0.2">
      <c r="A291" s="24">
        <v>9</v>
      </c>
      <c r="B291" s="24" t="s">
        <v>695</v>
      </c>
      <c r="C291" s="25">
        <v>2000</v>
      </c>
      <c r="D291" s="24">
        <v>1</v>
      </c>
      <c r="E291" s="24"/>
      <c r="F291" s="25">
        <f t="shared" si="3"/>
        <v>2000</v>
      </c>
      <c r="G291" s="24"/>
      <c r="H291" s="25">
        <f t="shared" si="5"/>
        <v>0</v>
      </c>
      <c r="I291" s="24"/>
      <c r="J291" s="25">
        <f t="shared" si="4"/>
        <v>0</v>
      </c>
      <c r="K291" s="24">
        <v>1</v>
      </c>
      <c r="L291" s="25">
        <f t="shared" si="1"/>
        <v>2000</v>
      </c>
      <c r="M291" s="24"/>
      <c r="N291" s="27">
        <f t="shared" si="6"/>
        <v>0</v>
      </c>
    </row>
    <row r="292" spans="1:14" s="26" customFormat="1" ht="12.75" x14ac:dyDescent="0.2">
      <c r="A292" s="24">
        <v>10</v>
      </c>
      <c r="B292" s="24" t="s">
        <v>696</v>
      </c>
      <c r="C292" s="25">
        <v>1000</v>
      </c>
      <c r="D292" s="24">
        <v>1</v>
      </c>
      <c r="E292" s="24"/>
      <c r="F292" s="25">
        <f t="shared" si="3"/>
        <v>1000</v>
      </c>
      <c r="G292" s="24"/>
      <c r="H292" s="25">
        <f t="shared" si="5"/>
        <v>0</v>
      </c>
      <c r="I292" s="24"/>
      <c r="J292" s="25">
        <f t="shared" si="4"/>
        <v>0</v>
      </c>
      <c r="K292" s="24">
        <v>1</v>
      </c>
      <c r="L292" s="25">
        <f t="shared" si="1"/>
        <v>1000</v>
      </c>
      <c r="M292" s="24"/>
      <c r="N292" s="27">
        <f t="shared" si="6"/>
        <v>0</v>
      </c>
    </row>
    <row r="293" spans="1:14" s="26" customFormat="1" ht="12.75" x14ac:dyDescent="0.2">
      <c r="A293" s="24"/>
      <c r="B293" s="24"/>
      <c r="C293" s="25"/>
      <c r="D293" s="24"/>
      <c r="E293" s="24"/>
      <c r="F293" s="25"/>
      <c r="G293" s="24"/>
      <c r="H293" s="25"/>
      <c r="I293" s="24"/>
      <c r="J293" s="25"/>
      <c r="K293" s="24"/>
      <c r="L293" s="25"/>
      <c r="M293" s="24"/>
      <c r="N293" s="27"/>
    </row>
    <row r="294" spans="1:14" s="26" customFormat="1" ht="12.75" x14ac:dyDescent="0.2">
      <c r="A294" s="24">
        <v>11</v>
      </c>
      <c r="B294" s="24" t="s">
        <v>697</v>
      </c>
      <c r="C294" s="25">
        <v>1500</v>
      </c>
      <c r="D294" s="24">
        <v>1</v>
      </c>
      <c r="E294" s="24"/>
      <c r="F294" s="25">
        <f t="shared" ref="F294:F299" si="17">D294*C294</f>
        <v>1500</v>
      </c>
      <c r="G294" s="24"/>
      <c r="H294" s="25">
        <f t="shared" ref="H294:H299" si="18">G294*C294</f>
        <v>0</v>
      </c>
      <c r="I294" s="24"/>
      <c r="J294" s="25">
        <f t="shared" ref="J294:J299" si="19">I294*C294</f>
        <v>0</v>
      </c>
      <c r="K294" s="24">
        <v>1</v>
      </c>
      <c r="L294" s="25">
        <f t="shared" ref="L294:L299" si="20">K294*C294</f>
        <v>1500</v>
      </c>
      <c r="M294" s="24"/>
      <c r="N294" s="27">
        <f t="shared" ref="N294:N299" si="21">M294*C294</f>
        <v>0</v>
      </c>
    </row>
    <row r="295" spans="1:14" s="26" customFormat="1" ht="12.75" x14ac:dyDescent="0.2">
      <c r="A295" s="24">
        <v>12</v>
      </c>
      <c r="B295" s="24" t="s">
        <v>698</v>
      </c>
      <c r="C295" s="25">
        <v>1800</v>
      </c>
      <c r="D295" s="24">
        <v>1</v>
      </c>
      <c r="E295" s="24"/>
      <c r="F295" s="25">
        <f t="shared" si="17"/>
        <v>1800</v>
      </c>
      <c r="G295" s="24"/>
      <c r="H295" s="25">
        <f t="shared" si="18"/>
        <v>0</v>
      </c>
      <c r="I295" s="24"/>
      <c r="J295" s="25">
        <f t="shared" si="19"/>
        <v>0</v>
      </c>
      <c r="K295" s="24">
        <v>1</v>
      </c>
      <c r="L295" s="25">
        <f t="shared" si="20"/>
        <v>1800</v>
      </c>
      <c r="M295" s="24"/>
      <c r="N295" s="27">
        <f t="shared" si="21"/>
        <v>0</v>
      </c>
    </row>
    <row r="296" spans="1:14" s="26" customFormat="1" ht="12.75" x14ac:dyDescent="0.2">
      <c r="A296" s="24">
        <v>13</v>
      </c>
      <c r="B296" s="24" t="s">
        <v>699</v>
      </c>
      <c r="C296" s="25">
        <v>1400</v>
      </c>
      <c r="D296" s="24">
        <v>1</v>
      </c>
      <c r="E296" s="24"/>
      <c r="F296" s="25">
        <f t="shared" si="17"/>
        <v>1400</v>
      </c>
      <c r="G296" s="24"/>
      <c r="H296" s="25">
        <f t="shared" si="18"/>
        <v>0</v>
      </c>
      <c r="I296" s="24"/>
      <c r="J296" s="25">
        <f t="shared" si="19"/>
        <v>0</v>
      </c>
      <c r="K296" s="24">
        <v>1</v>
      </c>
      <c r="L296" s="25">
        <f t="shared" si="20"/>
        <v>1400</v>
      </c>
      <c r="M296" s="24"/>
      <c r="N296" s="27">
        <f t="shared" si="21"/>
        <v>0</v>
      </c>
    </row>
    <row r="297" spans="1:14" s="26" customFormat="1" ht="12.75" x14ac:dyDescent="0.2">
      <c r="A297" s="24">
        <v>14</v>
      </c>
      <c r="B297" s="24" t="s">
        <v>700</v>
      </c>
      <c r="C297" s="25">
        <v>1100</v>
      </c>
      <c r="D297" s="24">
        <v>1</v>
      </c>
      <c r="E297" s="24"/>
      <c r="F297" s="25">
        <f t="shared" si="17"/>
        <v>1100</v>
      </c>
      <c r="G297" s="24"/>
      <c r="H297" s="25">
        <f t="shared" si="18"/>
        <v>0</v>
      </c>
      <c r="I297" s="24"/>
      <c r="J297" s="25">
        <f t="shared" si="19"/>
        <v>0</v>
      </c>
      <c r="K297" s="24">
        <v>1</v>
      </c>
      <c r="L297" s="25">
        <f t="shared" si="20"/>
        <v>1100</v>
      </c>
      <c r="M297" s="24"/>
      <c r="N297" s="27">
        <f t="shared" si="21"/>
        <v>0</v>
      </c>
    </row>
    <row r="298" spans="1:14" s="26" customFormat="1" ht="12.75" x14ac:dyDescent="0.2">
      <c r="A298" s="24">
        <v>15</v>
      </c>
      <c r="B298" s="24" t="s">
        <v>701</v>
      </c>
      <c r="C298" s="25">
        <v>5100</v>
      </c>
      <c r="D298" s="24">
        <v>1</v>
      </c>
      <c r="E298" s="24"/>
      <c r="F298" s="25">
        <f t="shared" si="17"/>
        <v>5100</v>
      </c>
      <c r="G298" s="24"/>
      <c r="H298" s="25">
        <f t="shared" si="18"/>
        <v>0</v>
      </c>
      <c r="I298" s="24">
        <v>1</v>
      </c>
      <c r="J298" s="25">
        <f t="shared" si="19"/>
        <v>5100</v>
      </c>
      <c r="K298" s="24"/>
      <c r="L298" s="25">
        <f t="shared" si="20"/>
        <v>0</v>
      </c>
      <c r="M298" s="24"/>
      <c r="N298" s="27">
        <f t="shared" si="21"/>
        <v>0</v>
      </c>
    </row>
    <row r="299" spans="1:14" s="26" customFormat="1" ht="12.75" x14ac:dyDescent="0.2">
      <c r="A299" s="24"/>
      <c r="B299" s="24" t="s">
        <v>702</v>
      </c>
      <c r="C299" s="25"/>
      <c r="D299" s="24"/>
      <c r="E299" s="24"/>
      <c r="F299" s="25">
        <f t="shared" si="17"/>
        <v>0</v>
      </c>
      <c r="G299" s="24"/>
      <c r="H299" s="25">
        <f t="shared" si="18"/>
        <v>0</v>
      </c>
      <c r="I299" s="24"/>
      <c r="J299" s="25">
        <f t="shared" si="19"/>
        <v>0</v>
      </c>
      <c r="K299" s="24"/>
      <c r="L299" s="25">
        <f t="shared" si="20"/>
        <v>0</v>
      </c>
      <c r="M299" s="24"/>
      <c r="N299" s="27">
        <f t="shared" si="21"/>
        <v>0</v>
      </c>
    </row>
    <row r="300" spans="1:14" s="26" customFormat="1" ht="12.75" x14ac:dyDescent="0.2">
      <c r="A300" s="24"/>
      <c r="B300" s="24"/>
      <c r="C300" s="25"/>
      <c r="D300" s="24"/>
      <c r="E300" s="24"/>
      <c r="F300" s="25">
        <f t="shared" si="3"/>
        <v>0</v>
      </c>
      <c r="G300" s="24"/>
      <c r="H300" s="25">
        <f t="shared" si="5"/>
        <v>0</v>
      </c>
      <c r="I300" s="24"/>
      <c r="J300" s="25">
        <f t="shared" si="4"/>
        <v>0</v>
      </c>
      <c r="K300" s="24"/>
      <c r="L300" s="25">
        <f t="shared" si="1"/>
        <v>0</v>
      </c>
      <c r="M300" s="24"/>
      <c r="N300" s="27">
        <f t="shared" si="6"/>
        <v>0</v>
      </c>
    </row>
    <row r="301" spans="1:14" s="26" customFormat="1" ht="12.75" x14ac:dyDescent="0.2">
      <c r="A301" s="24"/>
      <c r="B301" s="24"/>
      <c r="C301" s="25"/>
      <c r="D301" s="24"/>
      <c r="E301" s="24"/>
      <c r="F301" s="25">
        <f t="shared" si="3"/>
        <v>0</v>
      </c>
      <c r="G301" s="24"/>
      <c r="H301" s="25">
        <f t="shared" si="5"/>
        <v>0</v>
      </c>
      <c r="I301" s="24"/>
      <c r="J301" s="25">
        <f t="shared" si="4"/>
        <v>0</v>
      </c>
      <c r="K301" s="24"/>
      <c r="L301" s="25">
        <f t="shared" si="1"/>
        <v>0</v>
      </c>
      <c r="M301" s="24"/>
      <c r="N301" s="27">
        <f t="shared" si="6"/>
        <v>0</v>
      </c>
    </row>
    <row r="302" spans="1:14" x14ac:dyDescent="0.25">
      <c r="A302" s="36" t="s">
        <v>18</v>
      </c>
      <c r="B302" s="4"/>
      <c r="C302" s="4"/>
      <c r="D302" s="4"/>
      <c r="E302" s="4"/>
      <c r="F302" s="37">
        <f>SUM(F13:F301)</f>
        <v>2394657</v>
      </c>
      <c r="G302" s="4"/>
      <c r="H302" s="23">
        <f>SUM(H13:H301)</f>
        <v>774571</v>
      </c>
      <c r="I302" s="4"/>
      <c r="J302" s="23">
        <f>SUM(J13:J301)</f>
        <v>613277</v>
      </c>
      <c r="K302" s="4"/>
      <c r="L302" s="23">
        <f>SUM(L13:L301)</f>
        <v>547407</v>
      </c>
      <c r="M302" s="4"/>
      <c r="N302" s="23">
        <f>SUM(N13:N301)</f>
        <v>458808</v>
      </c>
    </row>
    <row r="303" spans="1:14" s="8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s="8" customFormat="1" x14ac:dyDescent="0.25">
      <c r="A304" s="18" t="s">
        <v>26</v>
      </c>
      <c r="B304" s="6"/>
      <c r="C304" s="6"/>
      <c r="D304" s="6"/>
      <c r="E304" s="6"/>
      <c r="F304" s="6"/>
      <c r="G304" s="6"/>
      <c r="H304" s="7"/>
      <c r="I304" s="7"/>
      <c r="J304" s="7"/>
      <c r="K304" s="7"/>
      <c r="L304" s="7"/>
    </row>
    <row r="305" spans="2:13" s="8" customFormat="1" ht="14.45" customHeight="1" x14ac:dyDescent="0.25">
      <c r="B305" s="7"/>
      <c r="C305" s="7"/>
      <c r="D305" s="7"/>
      <c r="E305" s="7"/>
      <c r="F305" s="7"/>
      <c r="G305" s="7"/>
      <c r="H305" s="15"/>
      <c r="I305" s="7"/>
      <c r="K305"/>
      <c r="L305"/>
      <c r="M305"/>
    </row>
    <row r="306" spans="2:13" s="8" customFormat="1" ht="14.45" customHeight="1" x14ac:dyDescent="0.25">
      <c r="B306" s="7" t="s">
        <v>161</v>
      </c>
      <c r="C306" s="7"/>
      <c r="D306" s="7"/>
      <c r="E306" s="7"/>
      <c r="F306" s="7"/>
      <c r="G306" s="7"/>
      <c r="H306" s="15"/>
      <c r="I306" s="7"/>
      <c r="K306"/>
      <c r="L306"/>
      <c r="M306"/>
    </row>
    <row r="307" spans="2:13" s="8" customFormat="1" ht="14.45" customHeight="1" x14ac:dyDescent="0.25">
      <c r="B307" s="7" t="s">
        <v>411</v>
      </c>
      <c r="C307" s="7"/>
      <c r="D307" s="7"/>
      <c r="E307" s="7"/>
      <c r="F307" s="7"/>
      <c r="G307" s="7"/>
      <c r="H307" s="15"/>
      <c r="I307" s="7"/>
      <c r="K307"/>
      <c r="L307"/>
      <c r="M307"/>
    </row>
    <row r="308" spans="2:13" s="8" customFormat="1" ht="20.45" customHeight="1" x14ac:dyDescent="0.25">
      <c r="B308" s="17" t="s">
        <v>27</v>
      </c>
      <c r="C308" s="7"/>
      <c r="D308" s="7"/>
      <c r="H308" s="7"/>
      <c r="K308"/>
      <c r="L308"/>
      <c r="M308"/>
    </row>
    <row r="309" spans="2:13" s="8" customFormat="1" x14ac:dyDescent="0.25">
      <c r="B309" s="7"/>
      <c r="C309" s="7"/>
      <c r="D309" s="7"/>
      <c r="H309" s="7"/>
      <c r="K309"/>
      <c r="L309"/>
      <c r="M309"/>
    </row>
    <row r="310" spans="2:13" s="8" customFormat="1" x14ac:dyDescent="0.25"/>
  </sheetData>
  <mergeCells count="20">
    <mergeCell ref="G10:H10"/>
    <mergeCell ref="I10:J10"/>
    <mergeCell ref="K10:L10"/>
    <mergeCell ref="M10:N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K7:N7"/>
    <mergeCell ref="G3:H3"/>
    <mergeCell ref="G4:H4"/>
    <mergeCell ref="A6:D6"/>
    <mergeCell ref="A7:E7"/>
    <mergeCell ref="F7:J7"/>
  </mergeCells>
  <pageMargins left="0.62992125984252001" right="0.23622047244094499" top="0" bottom="0" header="0.31496062992126" footer="0.31496062992126"/>
  <pageSetup paperSize="5"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31</vt:i4>
      </vt:variant>
    </vt:vector>
  </HeadingPairs>
  <TitlesOfParts>
    <vt:vector size="57" baseType="lpstr">
      <vt:lpstr>Form 4b - APP Summary</vt:lpstr>
      <vt:lpstr>1071</vt:lpstr>
      <vt:lpstr>1021</vt:lpstr>
      <vt:lpstr>BAC</vt:lpstr>
      <vt:lpstr>1051</vt:lpstr>
      <vt:lpstr>1061</vt:lpstr>
      <vt:lpstr>8711</vt:lpstr>
      <vt:lpstr>8811</vt:lpstr>
      <vt:lpstr>4411</vt:lpstr>
      <vt:lpstr>menro</vt:lpstr>
      <vt:lpstr>sc</vt:lpstr>
      <vt:lpstr>1158</vt:lpstr>
      <vt:lpstr>BFP</vt:lpstr>
      <vt:lpstr>1091</vt:lpstr>
      <vt:lpstr>comelec</vt:lpstr>
      <vt:lpstr>SK</vt:lpstr>
      <vt:lpstr>Tourism</vt:lpstr>
      <vt:lpstr>1011</vt:lpstr>
      <vt:lpstr>1081</vt:lpstr>
      <vt:lpstr>7611</vt:lpstr>
      <vt:lpstr>8751</vt:lpstr>
      <vt:lpstr>LDRRM</vt:lpstr>
      <vt:lpstr>1101</vt:lpstr>
      <vt:lpstr>1041</vt:lpstr>
      <vt:lpstr>Sheet3</vt:lpstr>
      <vt:lpstr>Sheet4</vt:lpstr>
      <vt:lpstr>'1011'!Print_Area</vt:lpstr>
      <vt:lpstr>'1021'!Print_Area</vt:lpstr>
      <vt:lpstr>'1041'!Print_Area</vt:lpstr>
      <vt:lpstr>'1051'!Print_Area</vt:lpstr>
      <vt:lpstr>'1061'!Print_Area</vt:lpstr>
      <vt:lpstr>'1071'!Print_Area</vt:lpstr>
      <vt:lpstr>'1081'!Print_Area</vt:lpstr>
      <vt:lpstr>'1091'!Print_Area</vt:lpstr>
      <vt:lpstr>'1101'!Print_Area</vt:lpstr>
      <vt:lpstr>'4411'!Print_Area</vt:lpstr>
      <vt:lpstr>'8711'!Print_Area</vt:lpstr>
      <vt:lpstr>'8751'!Print_Area</vt:lpstr>
      <vt:lpstr>'8811'!Print_Area</vt:lpstr>
      <vt:lpstr>BAC!Print_Area</vt:lpstr>
      <vt:lpstr>'Form 4b - APP Summary'!Print_Area</vt:lpstr>
      <vt:lpstr>menro!Print_Area</vt:lpstr>
      <vt:lpstr>'1011'!Print_Titles</vt:lpstr>
      <vt:lpstr>'1021'!Print_Titles</vt:lpstr>
      <vt:lpstr>'1041'!Print_Titles</vt:lpstr>
      <vt:lpstr>'1051'!Print_Titles</vt:lpstr>
      <vt:lpstr>'1061'!Print_Titles</vt:lpstr>
      <vt:lpstr>'1071'!Print_Titles</vt:lpstr>
      <vt:lpstr>'1081'!Print_Titles</vt:lpstr>
      <vt:lpstr>'1091'!Print_Titles</vt:lpstr>
      <vt:lpstr>'1101'!Print_Titles</vt:lpstr>
      <vt:lpstr>'4411'!Print_Titles</vt:lpstr>
      <vt:lpstr>'8711'!Print_Titles</vt:lpstr>
      <vt:lpstr>'8751'!Print_Titles</vt:lpstr>
      <vt:lpstr>'8811'!Print_Titles</vt:lpstr>
      <vt:lpstr>BAC!Print_Titles</vt:lpstr>
      <vt:lpstr>menro!Print_Titles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2022-04-12T02:21:18Z</cp:lastPrinted>
  <dcterms:created xsi:type="dcterms:W3CDTF">2018-01-17T05:27:32Z</dcterms:created>
  <dcterms:modified xsi:type="dcterms:W3CDTF">2022-04-12T02:40:24Z</dcterms:modified>
</cp:coreProperties>
</file>