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Report2022\DILG REPORT-NEW\Annual Report\"/>
    </mc:Choice>
  </mc:AlternateContent>
  <xr:revisionPtr revIDLastSave="0" documentId="13_ncr:1_{77A59DA6-2FFA-42CC-AA24-D58F0487E9C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 14b - SPP Summary" sheetId="2" r:id="rId1"/>
    <sheet name="1011" sheetId="1" r:id="rId2"/>
    <sheet name="1021" sheetId="3" r:id="rId3"/>
    <sheet name="1041" sheetId="4" r:id="rId4"/>
    <sheet name="1051" sheetId="5" r:id="rId5"/>
    <sheet name="1061" sheetId="25" r:id="rId6"/>
    <sheet name="1071" sheetId="26" r:id="rId7"/>
    <sheet name="1091" sheetId="7" r:id="rId8"/>
    <sheet name="8811" sheetId="8" r:id="rId9"/>
    <sheet name="8814" sheetId="9" r:id="rId10"/>
    <sheet name="8815" sheetId="28" r:id="rId11"/>
    <sheet name="1101" sheetId="10" r:id="rId12"/>
    <sheet name="8751" sheetId="12" r:id="rId13"/>
    <sheet name="1111" sheetId="29" r:id="rId14"/>
    <sheet name="1158" sheetId="30" r:id="rId15"/>
    <sheet name="8711" sheetId="13" r:id="rId16"/>
    <sheet name="4411" sheetId="14" r:id="rId17"/>
    <sheet name="LDRRM" sheetId="17" r:id="rId18"/>
    <sheet name="LDRRM (2)" sheetId="37" r:id="rId19"/>
    <sheet name="menro" sheetId="32" r:id="rId20"/>
    <sheet name="sk" sheetId="33" r:id="rId21"/>
    <sheet name="BIR" sheetId="34" r:id="rId22"/>
    <sheet name="COMELEC" sheetId="35" r:id="rId23"/>
    <sheet name="BAC" sheetId="36" r:id="rId24"/>
    <sheet name="sc" sheetId="19" r:id="rId25"/>
    <sheet name="pwd" sheetId="27" r:id="rId26"/>
    <sheet name="Sheet1" sheetId="24" r:id="rId27"/>
    <sheet name="Sheet2" sheetId="31" r:id="rId28"/>
  </sheets>
  <definedNames>
    <definedName name="_xlnm.Print_Area" localSheetId="1">'1011'!$A$1:$N$190</definedName>
    <definedName name="_xlnm.Print_Area" localSheetId="2">'1021'!$A$1:$N$88</definedName>
    <definedName name="_xlnm.Print_Area" localSheetId="3">'1041'!$A$1:$N$33</definedName>
    <definedName name="_xlnm.Print_Area" localSheetId="4">'1051'!$A$1:$N$85</definedName>
    <definedName name="_xlnm.Print_Area" localSheetId="5">'1061'!$A$1:$N$90</definedName>
    <definedName name="_xlnm.Print_Area" localSheetId="6">'1071'!$A$1:$N$37</definedName>
    <definedName name="_xlnm.Print_Area" localSheetId="7">'1091'!$A$1:$N$52</definedName>
    <definedName name="_xlnm.Print_Area" localSheetId="11">'1101'!$A$1:$N$84</definedName>
    <definedName name="_xlnm.Print_Area" localSheetId="13">'1111'!$A$1:$N$32</definedName>
    <definedName name="_xlnm.Print_Area" localSheetId="14">'1158'!$A$1:$N$44</definedName>
    <definedName name="_xlnm.Print_Area" localSheetId="16">'4411'!$A$1:$N$155</definedName>
    <definedName name="_xlnm.Print_Area" localSheetId="15">'8711'!$A$1:$N$80</definedName>
    <definedName name="_xlnm.Print_Area" localSheetId="12">'8751'!$A$1:$N$226</definedName>
    <definedName name="_xlnm.Print_Area" localSheetId="8">'8811'!$A$1:$N$41</definedName>
    <definedName name="_xlnm.Print_Area" localSheetId="9">'8814'!$A$1:$N$94</definedName>
    <definedName name="_xlnm.Print_Area" localSheetId="10">'8815'!$A$1:$N$84</definedName>
    <definedName name="_xlnm.Print_Area" localSheetId="23">BAC!$A$1:$N$34</definedName>
    <definedName name="_xlnm.Print_Area" localSheetId="21">BIR!$A$1:$N$32</definedName>
    <definedName name="_xlnm.Print_Area" localSheetId="22">COMELEC!$A$1:$N$44</definedName>
    <definedName name="_xlnm.Print_Area" localSheetId="17">LDRRM!$A$1:$N$75</definedName>
    <definedName name="_xlnm.Print_Area" localSheetId="18">'LDRRM (2)'!$A$1:$N$105</definedName>
    <definedName name="_xlnm.Print_Area" localSheetId="19">menro!$A$1:$N$75</definedName>
    <definedName name="_xlnm.Print_Area" localSheetId="25">pwd!$A$1:$N$67</definedName>
    <definedName name="_xlnm.Print_Area" localSheetId="24">sc!$A$1:$N$74</definedName>
    <definedName name="_xlnm.Print_Area" localSheetId="20">sk!$A$1:$N$49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3" i="37" l="1"/>
  <c r="N93" i="37"/>
  <c r="J93" i="37"/>
  <c r="H94" i="37"/>
  <c r="H93" i="37"/>
  <c r="F93" i="37"/>
  <c r="H92" i="37"/>
  <c r="N92" i="37"/>
  <c r="H91" i="37"/>
  <c r="N91" i="37"/>
  <c r="H90" i="37"/>
  <c r="H89" i="37"/>
  <c r="N89" i="37"/>
  <c r="H88" i="37"/>
  <c r="N88" i="37"/>
  <c r="H87" i="37"/>
  <c r="N87" i="37"/>
  <c r="H86" i="37"/>
  <c r="N86" i="37"/>
  <c r="H85" i="37"/>
  <c r="N85" i="37"/>
  <c r="H84" i="37"/>
  <c r="N84" i="37"/>
  <c r="H83" i="37"/>
  <c r="N83" i="37"/>
  <c r="H82" i="37"/>
  <c r="N82" i="37"/>
  <c r="H81" i="37"/>
  <c r="N81" i="37"/>
  <c r="H80" i="37"/>
  <c r="N80" i="37"/>
  <c r="H79" i="37"/>
  <c r="N79" i="37"/>
  <c r="H78" i="37"/>
  <c r="N78" i="37"/>
  <c r="H77" i="37"/>
  <c r="N77" i="37"/>
  <c r="H76" i="37"/>
  <c r="N76" i="37"/>
  <c r="H75" i="37"/>
  <c r="N75" i="37"/>
  <c r="H74" i="37"/>
  <c r="N74" i="37"/>
  <c r="H73" i="37"/>
  <c r="N73" i="37"/>
  <c r="H72" i="37"/>
  <c r="N72" i="37"/>
  <c r="H71" i="37"/>
  <c r="N71" i="37"/>
  <c r="H70" i="37"/>
  <c r="N70" i="37"/>
  <c r="H69" i="37"/>
  <c r="N69" i="37"/>
  <c r="H68" i="37"/>
  <c r="N68" i="37"/>
  <c r="H67" i="37"/>
  <c r="N67" i="37"/>
  <c r="H66" i="37"/>
  <c r="N66" i="37"/>
  <c r="H65" i="37"/>
  <c r="N65" i="37"/>
  <c r="H64" i="37"/>
  <c r="N64" i="37"/>
  <c r="H63" i="37"/>
  <c r="N63" i="37"/>
  <c r="H62" i="37"/>
  <c r="N62" i="37"/>
  <c r="N61" i="37"/>
  <c r="N60" i="37"/>
  <c r="J59" i="37"/>
  <c r="J58" i="37"/>
  <c r="J57" i="37"/>
  <c r="J56" i="37"/>
  <c r="J55" i="37"/>
  <c r="J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L94" i="37"/>
  <c r="J94" i="37"/>
  <c r="F94" i="37"/>
  <c r="L92" i="37"/>
  <c r="J92" i="37"/>
  <c r="F92" i="37"/>
  <c r="L91" i="37"/>
  <c r="J91" i="37"/>
  <c r="F91" i="37"/>
  <c r="N90" i="37"/>
  <c r="L90" i="37"/>
  <c r="J90" i="37"/>
  <c r="F90" i="37"/>
  <c r="L89" i="37"/>
  <c r="J89" i="37"/>
  <c r="F89" i="37"/>
  <c r="L88" i="37"/>
  <c r="J88" i="37"/>
  <c r="F88" i="37"/>
  <c r="L87" i="37"/>
  <c r="J87" i="37"/>
  <c r="F87" i="37"/>
  <c r="L86" i="37"/>
  <c r="J86" i="37"/>
  <c r="F86" i="37"/>
  <c r="L85" i="37"/>
  <c r="J85" i="37"/>
  <c r="F85" i="37"/>
  <c r="L84" i="37"/>
  <c r="J84" i="37"/>
  <c r="F84" i="37"/>
  <c r="L83" i="37"/>
  <c r="J83" i="37"/>
  <c r="F83" i="37"/>
  <c r="L82" i="37"/>
  <c r="J82" i="37"/>
  <c r="F82" i="37"/>
  <c r="L81" i="37"/>
  <c r="J81" i="37"/>
  <c r="F81" i="37"/>
  <c r="L80" i="37"/>
  <c r="J80" i="37"/>
  <c r="F80" i="37"/>
  <c r="L79" i="37"/>
  <c r="J79" i="37"/>
  <c r="F79" i="37"/>
  <c r="L78" i="37"/>
  <c r="J78" i="37"/>
  <c r="F78" i="37"/>
  <c r="L77" i="37"/>
  <c r="J77" i="37"/>
  <c r="F77" i="37"/>
  <c r="L76" i="37"/>
  <c r="J76" i="37"/>
  <c r="F76" i="37"/>
  <c r="L75" i="37"/>
  <c r="J75" i="37"/>
  <c r="F75" i="37"/>
  <c r="L74" i="37"/>
  <c r="J74" i="37"/>
  <c r="F74" i="37"/>
  <c r="L73" i="37"/>
  <c r="J73" i="37"/>
  <c r="F73" i="37"/>
  <c r="L72" i="37"/>
  <c r="J72" i="37"/>
  <c r="F72" i="37"/>
  <c r="L71" i="37"/>
  <c r="J71" i="37"/>
  <c r="F71" i="37"/>
  <c r="L70" i="37"/>
  <c r="J70" i="37"/>
  <c r="F70" i="37"/>
  <c r="L69" i="37"/>
  <c r="J69" i="37"/>
  <c r="F69" i="37"/>
  <c r="L68" i="37"/>
  <c r="J68" i="37"/>
  <c r="F68" i="37"/>
  <c r="L67" i="37"/>
  <c r="J67" i="37"/>
  <c r="F67" i="37"/>
  <c r="L66" i="37"/>
  <c r="J66" i="37"/>
  <c r="F66" i="37"/>
  <c r="L65" i="37"/>
  <c r="J65" i="37"/>
  <c r="F65" i="37"/>
  <c r="L64" i="37"/>
  <c r="J64" i="37"/>
  <c r="F64" i="37"/>
  <c r="L63" i="37"/>
  <c r="J63" i="37"/>
  <c r="F63" i="37"/>
  <c r="L62" i="37"/>
  <c r="J62" i="37"/>
  <c r="F62" i="37"/>
  <c r="L61" i="37"/>
  <c r="J61" i="37"/>
  <c r="H61" i="37"/>
  <c r="F61" i="37"/>
  <c r="L60" i="37"/>
  <c r="J60" i="37"/>
  <c r="H60" i="37"/>
  <c r="F60" i="37"/>
  <c r="N59" i="37"/>
  <c r="L59" i="37"/>
  <c r="H59" i="37"/>
  <c r="F59" i="37"/>
  <c r="N58" i="37"/>
  <c r="L58" i="37"/>
  <c r="H58" i="37"/>
  <c r="F58" i="37"/>
  <c r="N57" i="37"/>
  <c r="L57" i="37"/>
  <c r="H57" i="37"/>
  <c r="F57" i="37"/>
  <c r="N56" i="37"/>
  <c r="L56" i="37"/>
  <c r="H56" i="37"/>
  <c r="F56" i="37"/>
  <c r="N55" i="37"/>
  <c r="L55" i="37"/>
  <c r="H55" i="37"/>
  <c r="F55" i="37"/>
  <c r="N54" i="37"/>
  <c r="L54" i="37"/>
  <c r="H54" i="37"/>
  <c r="F54" i="37"/>
  <c r="N53" i="37"/>
  <c r="L53" i="37"/>
  <c r="J53" i="37"/>
  <c r="F53" i="37"/>
  <c r="N52" i="37"/>
  <c r="L52" i="37"/>
  <c r="J52" i="37"/>
  <c r="F52" i="37"/>
  <c r="N51" i="37"/>
  <c r="J51" i="37"/>
  <c r="F51" i="37"/>
  <c r="N50" i="37"/>
  <c r="L50" i="37"/>
  <c r="J50" i="37"/>
  <c r="F50" i="37"/>
  <c r="N49" i="37"/>
  <c r="L49" i="37"/>
  <c r="J49" i="37"/>
  <c r="F49" i="37"/>
  <c r="N48" i="37"/>
  <c r="L48" i="37"/>
  <c r="J48" i="37"/>
  <c r="F48" i="37"/>
  <c r="N47" i="37"/>
  <c r="L47" i="37"/>
  <c r="J47" i="37"/>
  <c r="F47" i="37"/>
  <c r="N46" i="37"/>
  <c r="L46" i="37"/>
  <c r="J46" i="37"/>
  <c r="F46" i="37"/>
  <c r="N45" i="37"/>
  <c r="L45" i="37"/>
  <c r="J45" i="37"/>
  <c r="F45" i="37"/>
  <c r="N44" i="37"/>
  <c r="L44" i="37"/>
  <c r="J44" i="37"/>
  <c r="F44" i="37"/>
  <c r="N43" i="37"/>
  <c r="L43" i="37"/>
  <c r="J43" i="37"/>
  <c r="F43" i="37"/>
  <c r="N42" i="37"/>
  <c r="L42" i="37"/>
  <c r="J42" i="37"/>
  <c r="F42" i="37"/>
  <c r="N41" i="37"/>
  <c r="L41" i="37"/>
  <c r="J41" i="37"/>
  <c r="F41" i="37"/>
  <c r="N40" i="37"/>
  <c r="L40" i="37"/>
  <c r="J40" i="37"/>
  <c r="F40" i="37"/>
  <c r="N39" i="37"/>
  <c r="L39" i="37"/>
  <c r="J39" i="37"/>
  <c r="F39" i="37"/>
  <c r="N38" i="37"/>
  <c r="L38" i="37"/>
  <c r="J38" i="37"/>
  <c r="H38" i="37"/>
  <c r="F38" i="37"/>
  <c r="N37" i="37"/>
  <c r="L37" i="37"/>
  <c r="J37" i="37"/>
  <c r="H37" i="37"/>
  <c r="F37" i="37"/>
  <c r="N34" i="37"/>
  <c r="L34" i="37"/>
  <c r="J34" i="37"/>
  <c r="H34" i="37"/>
  <c r="F34" i="37"/>
  <c r="N33" i="37"/>
  <c r="L33" i="37"/>
  <c r="J33" i="37"/>
  <c r="H33" i="37"/>
  <c r="F33" i="37"/>
  <c r="N32" i="37"/>
  <c r="L32" i="37"/>
  <c r="J32" i="37"/>
  <c r="H32" i="37"/>
  <c r="F32" i="37"/>
  <c r="N31" i="37"/>
  <c r="L31" i="37"/>
  <c r="J31" i="37"/>
  <c r="H31" i="37"/>
  <c r="F31" i="37"/>
  <c r="N30" i="37"/>
  <c r="L30" i="37"/>
  <c r="J30" i="37"/>
  <c r="H30" i="37"/>
  <c r="F30" i="37"/>
  <c r="N29" i="37"/>
  <c r="L29" i="37"/>
  <c r="J29" i="37"/>
  <c r="H29" i="37"/>
  <c r="F29" i="37"/>
  <c r="N28" i="37"/>
  <c r="L28" i="37"/>
  <c r="J28" i="37"/>
  <c r="H28" i="37"/>
  <c r="F28" i="37"/>
  <c r="N27" i="37"/>
  <c r="L27" i="37"/>
  <c r="J27" i="37"/>
  <c r="H27" i="37"/>
  <c r="F27" i="37"/>
  <c r="N26" i="37"/>
  <c r="L26" i="37"/>
  <c r="J26" i="37"/>
  <c r="H26" i="37"/>
  <c r="F26" i="37"/>
  <c r="N25" i="37"/>
  <c r="L25" i="37"/>
  <c r="J25" i="37"/>
  <c r="H25" i="37"/>
  <c r="F25" i="37"/>
  <c r="N24" i="37"/>
  <c r="L24" i="37"/>
  <c r="J24" i="37"/>
  <c r="H24" i="37"/>
  <c r="F24" i="37"/>
  <c r="N23" i="37"/>
  <c r="L23" i="37"/>
  <c r="J23" i="37"/>
  <c r="H23" i="37"/>
  <c r="F23" i="37"/>
  <c r="N22" i="37"/>
  <c r="L22" i="37"/>
  <c r="J22" i="37"/>
  <c r="H22" i="37"/>
  <c r="F22" i="37"/>
  <c r="N21" i="37"/>
  <c r="L21" i="37"/>
  <c r="J21" i="37"/>
  <c r="H21" i="37"/>
  <c r="F21" i="37"/>
  <c r="N20" i="37"/>
  <c r="L20" i="37"/>
  <c r="J20" i="37"/>
  <c r="H20" i="37"/>
  <c r="F20" i="37"/>
  <c r="N17" i="37"/>
  <c r="L17" i="37"/>
  <c r="J17" i="37"/>
  <c r="H17" i="37"/>
  <c r="F17" i="37"/>
  <c r="N16" i="37"/>
  <c r="L16" i="37"/>
  <c r="J16" i="37"/>
  <c r="H16" i="37"/>
  <c r="F16" i="37"/>
  <c r="N15" i="37"/>
  <c r="L15" i="37"/>
  <c r="J15" i="37"/>
  <c r="H15" i="37"/>
  <c r="F15" i="37"/>
  <c r="N14" i="37"/>
  <c r="L14" i="37"/>
  <c r="J14" i="37"/>
  <c r="H14" i="37"/>
  <c r="F14" i="37"/>
  <c r="N13" i="37"/>
  <c r="L13" i="37"/>
  <c r="J13" i="37"/>
  <c r="H13" i="37"/>
  <c r="F13" i="37"/>
  <c r="N12" i="37"/>
  <c r="L12" i="37"/>
  <c r="J12" i="37"/>
  <c r="H12" i="37"/>
  <c r="F12" i="37"/>
  <c r="N11" i="37"/>
  <c r="L11" i="37"/>
  <c r="J11" i="37"/>
  <c r="H11" i="37"/>
  <c r="F11" i="37"/>
  <c r="F55" i="17"/>
  <c r="L55" i="17"/>
  <c r="N55" i="17"/>
  <c r="F54" i="17"/>
  <c r="L54" i="17"/>
  <c r="N54" i="17"/>
  <c r="F53" i="17"/>
  <c r="L53" i="17"/>
  <c r="N53" i="17"/>
  <c r="H54" i="17"/>
  <c r="F52" i="17"/>
  <c r="L52" i="17"/>
  <c r="N52" i="17"/>
  <c r="F51" i="17"/>
  <c r="L51" i="17"/>
  <c r="N51" i="17"/>
  <c r="H57" i="17"/>
  <c r="H56" i="17"/>
  <c r="H55" i="17"/>
  <c r="H53" i="17"/>
  <c r="H52" i="17"/>
  <c r="H51" i="17"/>
  <c r="H50" i="17"/>
  <c r="F50" i="17"/>
  <c r="L50" i="17"/>
  <c r="N50" i="17"/>
  <c r="H141" i="14"/>
  <c r="H140" i="14"/>
  <c r="H139" i="14"/>
  <c r="H138" i="14"/>
  <c r="H137" i="14"/>
  <c r="N102" i="14"/>
  <c r="L102" i="14"/>
  <c r="J102" i="14"/>
  <c r="H102" i="14"/>
  <c r="F102" i="14"/>
  <c r="F17" i="8"/>
  <c r="L23" i="36"/>
  <c r="J23" i="36"/>
  <c r="F23" i="36"/>
  <c r="N22" i="36"/>
  <c r="L22" i="36"/>
  <c r="J22" i="36"/>
  <c r="H22" i="36"/>
  <c r="F22" i="36"/>
  <c r="N21" i="36"/>
  <c r="L21" i="36"/>
  <c r="J21" i="36"/>
  <c r="H21" i="36"/>
  <c r="F21" i="36"/>
  <c r="N20" i="36"/>
  <c r="L20" i="36"/>
  <c r="J20" i="36"/>
  <c r="H20" i="36"/>
  <c r="F20" i="36"/>
  <c r="N19" i="36"/>
  <c r="L19" i="36"/>
  <c r="J19" i="36"/>
  <c r="H19" i="36"/>
  <c r="F19" i="36"/>
  <c r="N18" i="36"/>
  <c r="L18" i="36"/>
  <c r="J18" i="36"/>
  <c r="H18" i="36"/>
  <c r="F18" i="36"/>
  <c r="N17" i="36"/>
  <c r="L17" i="36"/>
  <c r="J17" i="36"/>
  <c r="H17" i="36"/>
  <c r="F17" i="36"/>
  <c r="N16" i="36"/>
  <c r="L16" i="36"/>
  <c r="J16" i="36"/>
  <c r="H16" i="36"/>
  <c r="F16" i="36"/>
  <c r="N15" i="36"/>
  <c r="L15" i="36"/>
  <c r="J15" i="36"/>
  <c r="H15" i="36"/>
  <c r="F15" i="36"/>
  <c r="N14" i="36"/>
  <c r="L14" i="36"/>
  <c r="J14" i="36"/>
  <c r="H14" i="36"/>
  <c r="F14" i="36"/>
  <c r="N13" i="36"/>
  <c r="L13" i="36"/>
  <c r="J13" i="36"/>
  <c r="H13" i="36"/>
  <c r="F13" i="36"/>
  <c r="N12" i="36"/>
  <c r="L12" i="36"/>
  <c r="J12" i="36"/>
  <c r="H12" i="36"/>
  <c r="F12" i="36"/>
  <c r="N11" i="36"/>
  <c r="L11" i="36"/>
  <c r="J11" i="36"/>
  <c r="H11" i="36"/>
  <c r="F11" i="36"/>
  <c r="H33" i="35"/>
  <c r="J14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L33" i="35"/>
  <c r="J33" i="35"/>
  <c r="F33" i="35"/>
  <c r="N32" i="35"/>
  <c r="L32" i="35"/>
  <c r="J32" i="35"/>
  <c r="H32" i="35"/>
  <c r="F32" i="35"/>
  <c r="N19" i="35"/>
  <c r="L19" i="35"/>
  <c r="J19" i="35"/>
  <c r="H19" i="35"/>
  <c r="F19" i="35"/>
  <c r="N18" i="35"/>
  <c r="L18" i="35"/>
  <c r="J18" i="35"/>
  <c r="H18" i="35"/>
  <c r="F18" i="35"/>
  <c r="N17" i="35"/>
  <c r="L17" i="35"/>
  <c r="J17" i="35"/>
  <c r="H17" i="35"/>
  <c r="F17" i="35"/>
  <c r="N16" i="35"/>
  <c r="L16" i="35"/>
  <c r="J16" i="35"/>
  <c r="H16" i="35"/>
  <c r="F16" i="35"/>
  <c r="N15" i="35"/>
  <c r="L15" i="35"/>
  <c r="J15" i="35"/>
  <c r="H15" i="35"/>
  <c r="F15" i="35"/>
  <c r="N14" i="35"/>
  <c r="L14" i="35"/>
  <c r="H14" i="35"/>
  <c r="F14" i="35"/>
  <c r="N13" i="35"/>
  <c r="L13" i="35"/>
  <c r="J13" i="35"/>
  <c r="H13" i="35"/>
  <c r="F13" i="35"/>
  <c r="N12" i="35"/>
  <c r="L12" i="35"/>
  <c r="J12" i="35"/>
  <c r="H12" i="35"/>
  <c r="F12" i="35"/>
  <c r="N11" i="35"/>
  <c r="L11" i="35"/>
  <c r="J11" i="35"/>
  <c r="H11" i="35"/>
  <c r="F11" i="35"/>
  <c r="L21" i="34"/>
  <c r="J21" i="34"/>
  <c r="F21" i="34"/>
  <c r="N20" i="34"/>
  <c r="L20" i="34"/>
  <c r="J20" i="34"/>
  <c r="H20" i="34"/>
  <c r="F20" i="34"/>
  <c r="N19" i="34"/>
  <c r="L19" i="34"/>
  <c r="J19" i="34"/>
  <c r="H19" i="34"/>
  <c r="F19" i="34"/>
  <c r="N18" i="34"/>
  <c r="L18" i="34"/>
  <c r="J18" i="34"/>
  <c r="H18" i="34"/>
  <c r="F18" i="34"/>
  <c r="N17" i="34"/>
  <c r="L17" i="34"/>
  <c r="J17" i="34"/>
  <c r="H17" i="34"/>
  <c r="F17" i="34"/>
  <c r="N16" i="34"/>
  <c r="L16" i="34"/>
  <c r="J16" i="34"/>
  <c r="H16" i="34"/>
  <c r="F16" i="34"/>
  <c r="N15" i="34"/>
  <c r="L15" i="34"/>
  <c r="J15" i="34"/>
  <c r="H15" i="34"/>
  <c r="F15" i="34"/>
  <c r="N14" i="34"/>
  <c r="L14" i="34"/>
  <c r="J14" i="34"/>
  <c r="H14" i="34"/>
  <c r="F14" i="34"/>
  <c r="N13" i="34"/>
  <c r="L13" i="34"/>
  <c r="J13" i="34"/>
  <c r="H13" i="34"/>
  <c r="F13" i="34"/>
  <c r="N12" i="34"/>
  <c r="L12" i="34"/>
  <c r="J12" i="34"/>
  <c r="H12" i="34"/>
  <c r="F12" i="34"/>
  <c r="N11" i="34"/>
  <c r="L11" i="34"/>
  <c r="J11" i="34"/>
  <c r="H11" i="34"/>
  <c r="F11" i="34"/>
  <c r="H40" i="33"/>
  <c r="H39" i="33"/>
  <c r="H38" i="33"/>
  <c r="H37" i="33"/>
  <c r="H36" i="33"/>
  <c r="H35" i="33"/>
  <c r="N40" i="33"/>
  <c r="L40" i="33"/>
  <c r="J40" i="33"/>
  <c r="F40" i="33"/>
  <c r="N39" i="33"/>
  <c r="L39" i="33"/>
  <c r="J39" i="33"/>
  <c r="F39" i="33"/>
  <c r="N38" i="33"/>
  <c r="L38" i="33"/>
  <c r="J38" i="33"/>
  <c r="F38" i="33"/>
  <c r="N37" i="33"/>
  <c r="L37" i="33"/>
  <c r="J37" i="33"/>
  <c r="F37" i="33"/>
  <c r="N36" i="33"/>
  <c r="L36" i="33"/>
  <c r="J36" i="33"/>
  <c r="F36" i="33"/>
  <c r="N35" i="33"/>
  <c r="L35" i="33"/>
  <c r="J35" i="33"/>
  <c r="F35" i="33"/>
  <c r="N34" i="33"/>
  <c r="L34" i="33"/>
  <c r="J34" i="33"/>
  <c r="H34" i="33"/>
  <c r="F34" i="33"/>
  <c r="N33" i="33"/>
  <c r="L33" i="33"/>
  <c r="J33" i="33"/>
  <c r="H33" i="33"/>
  <c r="F33" i="33"/>
  <c r="N32" i="33"/>
  <c r="L32" i="33"/>
  <c r="J32" i="33"/>
  <c r="H32" i="33"/>
  <c r="F32" i="33"/>
  <c r="N31" i="33"/>
  <c r="L31" i="33"/>
  <c r="J31" i="33"/>
  <c r="H31" i="33"/>
  <c r="F31" i="33"/>
  <c r="N30" i="33"/>
  <c r="L30" i="33"/>
  <c r="J30" i="33"/>
  <c r="H30" i="33"/>
  <c r="F30" i="33"/>
  <c r="N29" i="33"/>
  <c r="L29" i="33"/>
  <c r="J29" i="33"/>
  <c r="H29" i="33"/>
  <c r="F29" i="33"/>
  <c r="N28" i="33"/>
  <c r="L28" i="33"/>
  <c r="J28" i="33"/>
  <c r="H28" i="33"/>
  <c r="F28" i="33"/>
  <c r="N27" i="33"/>
  <c r="L27" i="33"/>
  <c r="J27" i="33"/>
  <c r="H27" i="33"/>
  <c r="F27" i="33"/>
  <c r="N26" i="33"/>
  <c r="L26" i="33"/>
  <c r="J26" i="33"/>
  <c r="H26" i="33"/>
  <c r="F26" i="33"/>
  <c r="N25" i="33"/>
  <c r="L25" i="33"/>
  <c r="J25" i="33"/>
  <c r="H25" i="33"/>
  <c r="F25" i="33"/>
  <c r="N24" i="33"/>
  <c r="L24" i="33"/>
  <c r="J24" i="33"/>
  <c r="H24" i="33"/>
  <c r="F24" i="33"/>
  <c r="N23" i="33"/>
  <c r="L23" i="33"/>
  <c r="J23" i="33"/>
  <c r="H23" i="33"/>
  <c r="F23" i="33"/>
  <c r="N22" i="33"/>
  <c r="L22" i="33"/>
  <c r="J22" i="33"/>
  <c r="H22" i="33"/>
  <c r="F22" i="33"/>
  <c r="N21" i="33"/>
  <c r="L21" i="33"/>
  <c r="J21" i="33"/>
  <c r="H21" i="33"/>
  <c r="F21" i="33"/>
  <c r="N20" i="33"/>
  <c r="L20" i="33"/>
  <c r="J20" i="33"/>
  <c r="H20" i="33"/>
  <c r="F20" i="33"/>
  <c r="N19" i="33"/>
  <c r="L19" i="33"/>
  <c r="J19" i="33"/>
  <c r="H19" i="33"/>
  <c r="F19" i="33"/>
  <c r="N18" i="33"/>
  <c r="L18" i="33"/>
  <c r="J18" i="33"/>
  <c r="H18" i="33"/>
  <c r="F18" i="33"/>
  <c r="N17" i="33"/>
  <c r="L17" i="33"/>
  <c r="J17" i="33"/>
  <c r="H17" i="33"/>
  <c r="F17" i="33"/>
  <c r="N16" i="33"/>
  <c r="L16" i="33"/>
  <c r="J16" i="33"/>
  <c r="H16" i="33"/>
  <c r="F16" i="33"/>
  <c r="N15" i="33"/>
  <c r="L15" i="33"/>
  <c r="J15" i="33"/>
  <c r="H15" i="33"/>
  <c r="F15" i="33"/>
  <c r="N14" i="33"/>
  <c r="L14" i="33"/>
  <c r="J14" i="33"/>
  <c r="H14" i="33"/>
  <c r="F14" i="33"/>
  <c r="N13" i="33"/>
  <c r="L13" i="33"/>
  <c r="J13" i="33"/>
  <c r="H13" i="33"/>
  <c r="F13" i="33"/>
  <c r="N12" i="33"/>
  <c r="L12" i="33"/>
  <c r="J12" i="33"/>
  <c r="H12" i="33"/>
  <c r="F12" i="33"/>
  <c r="N11" i="33"/>
  <c r="L11" i="33"/>
  <c r="J11" i="33"/>
  <c r="H11" i="33"/>
  <c r="F11" i="33"/>
  <c r="H64" i="32"/>
  <c r="H63" i="32"/>
  <c r="H62" i="32"/>
  <c r="H61" i="32"/>
  <c r="H60" i="32"/>
  <c r="H59" i="32"/>
  <c r="H58" i="32"/>
  <c r="H57" i="32"/>
  <c r="H56" i="32"/>
  <c r="H55" i="32"/>
  <c r="H54" i="32"/>
  <c r="H53" i="32"/>
  <c r="N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L64" i="32"/>
  <c r="J64" i="32"/>
  <c r="F64" i="32"/>
  <c r="L63" i="32"/>
  <c r="J63" i="32"/>
  <c r="F63" i="32"/>
  <c r="L62" i="32"/>
  <c r="J62" i="32"/>
  <c r="F62" i="32"/>
  <c r="L61" i="32"/>
  <c r="J61" i="32"/>
  <c r="F61" i="32"/>
  <c r="L60" i="32"/>
  <c r="J60" i="32"/>
  <c r="F60" i="32"/>
  <c r="L59" i="32"/>
  <c r="J59" i="32"/>
  <c r="F59" i="32"/>
  <c r="L58" i="32"/>
  <c r="J58" i="32"/>
  <c r="F58" i="32"/>
  <c r="L57" i="32"/>
  <c r="J57" i="32"/>
  <c r="F57" i="32"/>
  <c r="L56" i="32"/>
  <c r="J56" i="32"/>
  <c r="F56" i="32"/>
  <c r="L55" i="32"/>
  <c r="J55" i="32"/>
  <c r="F55" i="32"/>
  <c r="L54" i="32"/>
  <c r="J54" i="32"/>
  <c r="F54" i="32"/>
  <c r="L53" i="32"/>
  <c r="J53" i="32"/>
  <c r="F53" i="32"/>
  <c r="L52" i="32"/>
  <c r="J52" i="32"/>
  <c r="F52" i="32"/>
  <c r="L51" i="32"/>
  <c r="J51" i="32"/>
  <c r="F51" i="32"/>
  <c r="L50" i="32"/>
  <c r="J50" i="32"/>
  <c r="F50" i="32"/>
  <c r="L49" i="32"/>
  <c r="J49" i="32"/>
  <c r="F49" i="32"/>
  <c r="L48" i="32"/>
  <c r="J48" i="32"/>
  <c r="F48" i="32"/>
  <c r="L47" i="32"/>
  <c r="J47" i="32"/>
  <c r="F47" i="32"/>
  <c r="L46" i="32"/>
  <c r="J46" i="32"/>
  <c r="F46" i="32"/>
  <c r="L45" i="32"/>
  <c r="J45" i="32"/>
  <c r="F45" i="32"/>
  <c r="L44" i="32"/>
  <c r="J44" i="32"/>
  <c r="F44" i="32"/>
  <c r="L43" i="32"/>
  <c r="J43" i="32"/>
  <c r="F43" i="32"/>
  <c r="L42" i="32"/>
  <c r="J42" i="32"/>
  <c r="F42" i="32"/>
  <c r="L41" i="32"/>
  <c r="J41" i="32"/>
  <c r="F41" i="32"/>
  <c r="L40" i="32"/>
  <c r="J40" i="32"/>
  <c r="F40" i="32"/>
  <c r="L39" i="32"/>
  <c r="J39" i="32"/>
  <c r="F39" i="32"/>
  <c r="L38" i="32"/>
  <c r="J38" i="32"/>
  <c r="F38" i="32"/>
  <c r="L37" i="32"/>
  <c r="J37" i="32"/>
  <c r="F37" i="32"/>
  <c r="L36" i="32"/>
  <c r="J36" i="32"/>
  <c r="F36" i="32"/>
  <c r="L35" i="32"/>
  <c r="J35" i="32"/>
  <c r="F35" i="32"/>
  <c r="L34" i="32"/>
  <c r="J34" i="32"/>
  <c r="F34" i="32"/>
  <c r="L33" i="32"/>
  <c r="J33" i="32"/>
  <c r="F33" i="32"/>
  <c r="L32" i="32"/>
  <c r="J32" i="32"/>
  <c r="F32" i="32"/>
  <c r="L31" i="32"/>
  <c r="J31" i="32"/>
  <c r="F31" i="32"/>
  <c r="L30" i="32"/>
  <c r="J30" i="32"/>
  <c r="F30" i="32"/>
  <c r="N29" i="32"/>
  <c r="L29" i="32"/>
  <c r="J29" i="32"/>
  <c r="H29" i="32"/>
  <c r="F29" i="32"/>
  <c r="N28" i="32"/>
  <c r="L28" i="32"/>
  <c r="J28" i="32"/>
  <c r="H28" i="32"/>
  <c r="F28" i="32"/>
  <c r="N27" i="32"/>
  <c r="L27" i="32"/>
  <c r="J27" i="32"/>
  <c r="H27" i="32"/>
  <c r="F27" i="32"/>
  <c r="N26" i="32"/>
  <c r="L26" i="32"/>
  <c r="J26" i="32"/>
  <c r="H26" i="32"/>
  <c r="F26" i="32"/>
  <c r="N25" i="32"/>
  <c r="L25" i="32"/>
  <c r="J25" i="32"/>
  <c r="H25" i="32"/>
  <c r="F25" i="32"/>
  <c r="N24" i="32"/>
  <c r="L24" i="32"/>
  <c r="J24" i="32"/>
  <c r="H24" i="32"/>
  <c r="F24" i="32"/>
  <c r="N23" i="32"/>
  <c r="L23" i="32"/>
  <c r="J23" i="32"/>
  <c r="H23" i="32"/>
  <c r="F23" i="32"/>
  <c r="N22" i="32"/>
  <c r="L22" i="32"/>
  <c r="J22" i="32"/>
  <c r="H22" i="32"/>
  <c r="F22" i="32"/>
  <c r="N21" i="32"/>
  <c r="L21" i="32"/>
  <c r="J21" i="32"/>
  <c r="H21" i="32"/>
  <c r="F21" i="32"/>
  <c r="N20" i="32"/>
  <c r="L20" i="32"/>
  <c r="J20" i="32"/>
  <c r="H20" i="32"/>
  <c r="F20" i="32"/>
  <c r="N19" i="32"/>
  <c r="L19" i="32"/>
  <c r="J19" i="32"/>
  <c r="H19" i="32"/>
  <c r="F19" i="32"/>
  <c r="N18" i="32"/>
  <c r="L18" i="32"/>
  <c r="J18" i="32"/>
  <c r="H18" i="32"/>
  <c r="F18" i="32"/>
  <c r="N17" i="32"/>
  <c r="L17" i="32"/>
  <c r="J17" i="32"/>
  <c r="H17" i="32"/>
  <c r="F17" i="32"/>
  <c r="N16" i="32"/>
  <c r="L16" i="32"/>
  <c r="J16" i="32"/>
  <c r="H16" i="32"/>
  <c r="F16" i="32"/>
  <c r="N15" i="32"/>
  <c r="L15" i="32"/>
  <c r="J15" i="32"/>
  <c r="H15" i="32"/>
  <c r="F15" i="32"/>
  <c r="N14" i="32"/>
  <c r="L14" i="32"/>
  <c r="J14" i="32"/>
  <c r="H14" i="32"/>
  <c r="F14" i="32"/>
  <c r="N13" i="32"/>
  <c r="L13" i="32"/>
  <c r="J13" i="32"/>
  <c r="H13" i="32"/>
  <c r="F13" i="32"/>
  <c r="N12" i="32"/>
  <c r="L12" i="32"/>
  <c r="J12" i="32"/>
  <c r="H12" i="32"/>
  <c r="F12" i="32"/>
  <c r="N11" i="32"/>
  <c r="L11" i="32"/>
  <c r="J11" i="32"/>
  <c r="H11" i="32"/>
  <c r="F11" i="32"/>
  <c r="N49" i="17"/>
  <c r="N48" i="17"/>
  <c r="N47" i="17"/>
  <c r="N46" i="17"/>
  <c r="N45" i="17"/>
  <c r="N44" i="17"/>
  <c r="N43" i="17"/>
  <c r="J38" i="17"/>
  <c r="F38" i="17"/>
  <c r="L3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F18" i="17"/>
  <c r="F17" i="17"/>
  <c r="F16" i="17"/>
  <c r="F15" i="17"/>
  <c r="F14" i="17"/>
  <c r="F13" i="17"/>
  <c r="F12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75" i="1"/>
  <c r="N174" i="1"/>
  <c r="N173" i="1"/>
  <c r="N172" i="1"/>
  <c r="N171" i="1"/>
  <c r="N170" i="1"/>
  <c r="N169" i="1"/>
  <c r="N168" i="1"/>
  <c r="N167" i="1"/>
  <c r="N166" i="1"/>
  <c r="N165" i="1"/>
  <c r="L175" i="1"/>
  <c r="L174" i="1"/>
  <c r="L173" i="1"/>
  <c r="L172" i="1"/>
  <c r="L171" i="1"/>
  <c r="L170" i="1"/>
  <c r="L169" i="1"/>
  <c r="L168" i="1"/>
  <c r="L167" i="1"/>
  <c r="L166" i="1"/>
  <c r="L165" i="1"/>
  <c r="J175" i="1"/>
  <c r="J174" i="1"/>
  <c r="J173" i="1"/>
  <c r="J172" i="1"/>
  <c r="J171" i="1"/>
  <c r="J170" i="1"/>
  <c r="J169" i="1"/>
  <c r="J168" i="1"/>
  <c r="J167" i="1"/>
  <c r="J166" i="1"/>
  <c r="J165" i="1"/>
  <c r="H175" i="1"/>
  <c r="H174" i="1"/>
  <c r="H173" i="1"/>
  <c r="H172" i="1"/>
  <c r="H171" i="1"/>
  <c r="H170" i="1"/>
  <c r="H169" i="1"/>
  <c r="H168" i="1"/>
  <c r="H167" i="1"/>
  <c r="H166" i="1"/>
  <c r="H165" i="1"/>
  <c r="F175" i="1"/>
  <c r="F174" i="1"/>
  <c r="F173" i="1"/>
  <c r="F172" i="1"/>
  <c r="F171" i="1"/>
  <c r="F170" i="1"/>
  <c r="F169" i="1"/>
  <c r="F168" i="1"/>
  <c r="F167" i="1"/>
  <c r="F166" i="1"/>
  <c r="F165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N179" i="1"/>
  <c r="N178" i="1"/>
  <c r="N177" i="1"/>
  <c r="N176" i="1"/>
  <c r="N164" i="1"/>
  <c r="N147" i="1"/>
  <c r="N146" i="1"/>
  <c r="N145" i="1"/>
  <c r="N128" i="1"/>
  <c r="N127" i="1"/>
  <c r="N126" i="1"/>
  <c r="L179" i="1"/>
  <c r="L178" i="1"/>
  <c r="L177" i="1"/>
  <c r="L176" i="1"/>
  <c r="L164" i="1"/>
  <c r="L163" i="1"/>
  <c r="L147" i="1"/>
  <c r="L146" i="1"/>
  <c r="L145" i="1"/>
  <c r="L128" i="1"/>
  <c r="L127" i="1"/>
  <c r="L126" i="1"/>
  <c r="J179" i="1"/>
  <c r="J178" i="1"/>
  <c r="J177" i="1"/>
  <c r="J176" i="1"/>
  <c r="J164" i="1"/>
  <c r="J163" i="1"/>
  <c r="J147" i="1"/>
  <c r="J146" i="1"/>
  <c r="J145" i="1"/>
  <c r="J128" i="1"/>
  <c r="J127" i="1"/>
  <c r="J126" i="1"/>
  <c r="H179" i="1"/>
  <c r="H178" i="1"/>
  <c r="H177" i="1"/>
  <c r="H176" i="1"/>
  <c r="H164" i="1"/>
  <c r="H163" i="1"/>
  <c r="H147" i="1"/>
  <c r="H146" i="1"/>
  <c r="H145" i="1"/>
  <c r="H128" i="1"/>
  <c r="H127" i="1"/>
  <c r="H126" i="1"/>
  <c r="H125" i="1"/>
  <c r="F179" i="1"/>
  <c r="F178" i="1"/>
  <c r="F177" i="1"/>
  <c r="F176" i="1"/>
  <c r="F164" i="1"/>
  <c r="F163" i="1"/>
  <c r="F147" i="1"/>
  <c r="F146" i="1"/>
  <c r="F145" i="1"/>
  <c r="F128" i="1"/>
  <c r="F127" i="1"/>
  <c r="F126" i="1"/>
  <c r="N116" i="1"/>
  <c r="N115" i="1"/>
  <c r="N114" i="1"/>
  <c r="N113" i="1"/>
  <c r="N112" i="1"/>
  <c r="N111" i="1"/>
  <c r="N110" i="1"/>
  <c r="N109" i="1"/>
  <c r="N108" i="1"/>
  <c r="L116" i="1"/>
  <c r="L115" i="1"/>
  <c r="L114" i="1"/>
  <c r="L113" i="1"/>
  <c r="L112" i="1"/>
  <c r="L111" i="1"/>
  <c r="L110" i="1"/>
  <c r="L109" i="1"/>
  <c r="L108" i="1"/>
  <c r="J116" i="1"/>
  <c r="J115" i="1"/>
  <c r="J114" i="1"/>
  <c r="J113" i="1"/>
  <c r="J112" i="1"/>
  <c r="J111" i="1"/>
  <c r="J110" i="1"/>
  <c r="J109" i="1"/>
  <c r="J108" i="1"/>
  <c r="H116" i="1"/>
  <c r="H115" i="1"/>
  <c r="H114" i="1"/>
  <c r="H113" i="1"/>
  <c r="H112" i="1"/>
  <c r="H111" i="1"/>
  <c r="H110" i="1"/>
  <c r="H109" i="1"/>
  <c r="H108" i="1"/>
  <c r="F116" i="1"/>
  <c r="F115" i="1"/>
  <c r="F114" i="1"/>
  <c r="F113" i="1"/>
  <c r="F112" i="1"/>
  <c r="F111" i="1"/>
  <c r="F110" i="1"/>
  <c r="F109" i="1"/>
  <c r="F108" i="1"/>
  <c r="N117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L117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J117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H117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F117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J117" i="14"/>
  <c r="F117" i="14"/>
  <c r="L117" i="14"/>
  <c r="J116" i="14"/>
  <c r="F116" i="14"/>
  <c r="L116" i="14"/>
  <c r="J115" i="14"/>
  <c r="F115" i="14"/>
  <c r="L115" i="14"/>
  <c r="J114" i="14"/>
  <c r="F114" i="14"/>
  <c r="L114" i="14"/>
  <c r="N113" i="14"/>
  <c r="J113" i="14"/>
  <c r="F113" i="14"/>
  <c r="L113" i="14"/>
  <c r="F112" i="14"/>
  <c r="J112" i="14"/>
  <c r="L112" i="14"/>
  <c r="N112" i="14"/>
  <c r="N108" i="14"/>
  <c r="L108" i="14"/>
  <c r="J108" i="14"/>
  <c r="H108" i="14"/>
  <c r="F108" i="14"/>
  <c r="F111" i="14"/>
  <c r="N111" i="14"/>
  <c r="N110" i="14"/>
  <c r="L111" i="14"/>
  <c r="L110" i="14"/>
  <c r="L109" i="14"/>
  <c r="J111" i="14"/>
  <c r="J110" i="14"/>
  <c r="H111" i="14"/>
  <c r="H110" i="14"/>
  <c r="H109" i="14"/>
  <c r="F110" i="14"/>
  <c r="N109" i="14"/>
  <c r="J109" i="14"/>
  <c r="F109" i="14"/>
  <c r="N120" i="1"/>
  <c r="N119" i="1"/>
  <c r="N118" i="1"/>
  <c r="N90" i="1"/>
  <c r="N89" i="1"/>
  <c r="N88" i="1"/>
  <c r="N87" i="1"/>
  <c r="N86" i="1"/>
  <c r="N85" i="1"/>
  <c r="N84" i="1"/>
  <c r="N83" i="1"/>
  <c r="N82" i="1"/>
  <c r="N81" i="1"/>
  <c r="N80" i="1"/>
  <c r="N79" i="1"/>
  <c r="L120" i="1"/>
  <c r="L119" i="1"/>
  <c r="L118" i="1"/>
  <c r="L90" i="1"/>
  <c r="L89" i="1"/>
  <c r="L88" i="1"/>
  <c r="L87" i="1"/>
  <c r="L86" i="1"/>
  <c r="L85" i="1"/>
  <c r="L84" i="1"/>
  <c r="L83" i="1"/>
  <c r="L82" i="1"/>
  <c r="L81" i="1"/>
  <c r="L80" i="1"/>
  <c r="L79" i="1"/>
  <c r="J120" i="1"/>
  <c r="J119" i="1"/>
  <c r="J118" i="1"/>
  <c r="J90" i="1"/>
  <c r="J89" i="1"/>
  <c r="J88" i="1"/>
  <c r="J87" i="1"/>
  <c r="J86" i="1"/>
  <c r="J85" i="1"/>
  <c r="J84" i="1"/>
  <c r="J83" i="1"/>
  <c r="J82" i="1"/>
  <c r="J81" i="1"/>
  <c r="J80" i="1"/>
  <c r="J79" i="1"/>
  <c r="H120" i="1"/>
  <c r="H119" i="1"/>
  <c r="H118" i="1"/>
  <c r="H90" i="1"/>
  <c r="H89" i="1"/>
  <c r="H88" i="1"/>
  <c r="H87" i="1"/>
  <c r="H86" i="1"/>
  <c r="H85" i="1"/>
  <c r="H84" i="1"/>
  <c r="H83" i="1"/>
  <c r="H82" i="1"/>
  <c r="H81" i="1"/>
  <c r="H80" i="1"/>
  <c r="H79" i="1"/>
  <c r="F120" i="1"/>
  <c r="F119" i="1"/>
  <c r="F118" i="1"/>
  <c r="F90" i="1"/>
  <c r="F89" i="1"/>
  <c r="F88" i="1"/>
  <c r="F87" i="1"/>
  <c r="F86" i="1"/>
  <c r="F85" i="1"/>
  <c r="F84" i="1"/>
  <c r="F83" i="1"/>
  <c r="F82" i="1"/>
  <c r="F81" i="1"/>
  <c r="F80" i="1"/>
  <c r="F79" i="1"/>
  <c r="N121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L121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J121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H121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F121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N63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L63" i="1"/>
  <c r="L62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J63" i="1"/>
  <c r="J62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H63" i="1"/>
  <c r="H62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F63" i="1"/>
  <c r="F62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N122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L125" i="1"/>
  <c r="L124" i="1"/>
  <c r="L123" i="1"/>
  <c r="L122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J125" i="1"/>
  <c r="J124" i="1"/>
  <c r="J123" i="1"/>
  <c r="J122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H31" i="1"/>
  <c r="H30" i="1"/>
  <c r="H29" i="1"/>
  <c r="H28" i="1"/>
  <c r="H27" i="1"/>
  <c r="H26" i="1"/>
  <c r="H25" i="1"/>
  <c r="H24" i="1"/>
  <c r="H23" i="1"/>
  <c r="H22" i="1"/>
  <c r="H21" i="1"/>
  <c r="H20" i="1"/>
  <c r="F125" i="1"/>
  <c r="F124" i="1"/>
  <c r="F123" i="1"/>
  <c r="F122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N125" i="1"/>
  <c r="N124" i="1"/>
  <c r="N123" i="1"/>
  <c r="N19" i="1"/>
  <c r="N18" i="1"/>
  <c r="N17" i="1"/>
  <c r="N16" i="1"/>
  <c r="N15" i="1"/>
  <c r="N14" i="1"/>
  <c r="N13" i="1"/>
  <c r="N12" i="1"/>
  <c r="N11" i="1"/>
  <c r="L19" i="1"/>
  <c r="L18" i="1"/>
  <c r="L17" i="1"/>
  <c r="L15" i="1"/>
  <c r="L14" i="1"/>
  <c r="L13" i="1"/>
  <c r="L12" i="1"/>
  <c r="L11" i="1"/>
  <c r="H124" i="1"/>
  <c r="H123" i="1"/>
  <c r="H122" i="1"/>
  <c r="H33" i="1"/>
  <c r="H32" i="1"/>
  <c r="H19" i="1"/>
  <c r="H18" i="1"/>
  <c r="H17" i="1"/>
  <c r="H16" i="1"/>
  <c r="H15" i="1"/>
  <c r="H14" i="1"/>
  <c r="H13" i="1"/>
  <c r="H11" i="1"/>
  <c r="H134" i="14"/>
  <c r="H133" i="14"/>
  <c r="H131" i="14"/>
  <c r="H130" i="14"/>
  <c r="H129" i="14"/>
  <c r="H127" i="14"/>
  <c r="H126" i="14"/>
  <c r="H125" i="14"/>
  <c r="H124" i="14"/>
  <c r="H123" i="14"/>
  <c r="H122" i="14"/>
  <c r="H121" i="14"/>
  <c r="H119" i="14"/>
  <c r="H118" i="14"/>
  <c r="H107" i="14"/>
  <c r="H106" i="14"/>
  <c r="H105" i="14"/>
  <c r="N133" i="14"/>
  <c r="N131" i="14"/>
  <c r="N130" i="14"/>
  <c r="N129" i="14"/>
  <c r="N127" i="14"/>
  <c r="N126" i="14"/>
  <c r="N125" i="14"/>
  <c r="N124" i="14"/>
  <c r="N123" i="14"/>
  <c r="N122" i="14"/>
  <c r="N121" i="14"/>
  <c r="N119" i="14"/>
  <c r="N118" i="14"/>
  <c r="N107" i="14"/>
  <c r="N106" i="14"/>
  <c r="N105" i="14"/>
  <c r="N101" i="14"/>
  <c r="H101" i="14"/>
  <c r="N100" i="14"/>
  <c r="H100" i="14"/>
  <c r="N99" i="14"/>
  <c r="H99" i="14"/>
  <c r="N73" i="10"/>
  <c r="L73" i="10"/>
  <c r="J73" i="10"/>
  <c r="H73" i="10"/>
  <c r="F73" i="10"/>
  <c r="N69" i="10"/>
  <c r="N68" i="10"/>
  <c r="N67" i="10"/>
  <c r="N66" i="10"/>
  <c r="N65" i="10"/>
  <c r="N64" i="10"/>
  <c r="N63" i="10"/>
  <c r="N62" i="10"/>
  <c r="N61" i="10"/>
  <c r="N60" i="10"/>
  <c r="L69" i="10"/>
  <c r="L68" i="10"/>
  <c r="L67" i="10"/>
  <c r="L66" i="10"/>
  <c r="L65" i="10"/>
  <c r="L64" i="10"/>
  <c r="L63" i="10"/>
  <c r="L62" i="10"/>
  <c r="L61" i="10"/>
  <c r="L60" i="10"/>
  <c r="J69" i="10"/>
  <c r="J68" i="10"/>
  <c r="J67" i="10"/>
  <c r="J66" i="10"/>
  <c r="J65" i="10"/>
  <c r="J64" i="10"/>
  <c r="J63" i="10"/>
  <c r="J62" i="10"/>
  <c r="J61" i="10"/>
  <c r="J60" i="10"/>
  <c r="H69" i="10"/>
  <c r="H68" i="10"/>
  <c r="H67" i="10"/>
  <c r="H66" i="10"/>
  <c r="H65" i="10"/>
  <c r="H64" i="10"/>
  <c r="H63" i="10"/>
  <c r="H62" i="10"/>
  <c r="H61" i="10"/>
  <c r="H60" i="10"/>
  <c r="F69" i="10"/>
  <c r="F68" i="10"/>
  <c r="F67" i="10"/>
  <c r="F66" i="10"/>
  <c r="F65" i="10"/>
  <c r="F64" i="10"/>
  <c r="F63" i="10"/>
  <c r="F62" i="10"/>
  <c r="F61" i="10"/>
  <c r="F60" i="10"/>
  <c r="N58" i="10"/>
  <c r="N57" i="10"/>
  <c r="N56" i="10"/>
  <c r="N55" i="10"/>
  <c r="N54" i="10"/>
  <c r="N53" i="10"/>
  <c r="N52" i="10"/>
  <c r="N51" i="10"/>
  <c r="N50" i="10"/>
  <c r="N49" i="10"/>
  <c r="L58" i="10"/>
  <c r="L57" i="10"/>
  <c r="L56" i="10"/>
  <c r="L55" i="10"/>
  <c r="L54" i="10"/>
  <c r="L53" i="10"/>
  <c r="L52" i="10"/>
  <c r="L51" i="10"/>
  <c r="L50" i="10"/>
  <c r="L49" i="10"/>
  <c r="J58" i="10"/>
  <c r="J57" i="10"/>
  <c r="J56" i="10"/>
  <c r="J55" i="10"/>
  <c r="J54" i="10"/>
  <c r="J53" i="10"/>
  <c r="J52" i="10"/>
  <c r="J51" i="10"/>
  <c r="J50" i="10"/>
  <c r="J49" i="10"/>
  <c r="H58" i="10"/>
  <c r="H57" i="10"/>
  <c r="H56" i="10"/>
  <c r="H55" i="10"/>
  <c r="H54" i="10"/>
  <c r="H53" i="10"/>
  <c r="H52" i="10"/>
  <c r="H51" i="10"/>
  <c r="H50" i="10"/>
  <c r="H49" i="10"/>
  <c r="F58" i="10"/>
  <c r="F57" i="10"/>
  <c r="F56" i="10"/>
  <c r="F55" i="10"/>
  <c r="F54" i="10"/>
  <c r="F53" i="10"/>
  <c r="F52" i="10"/>
  <c r="F51" i="10"/>
  <c r="F50" i="10"/>
  <c r="F49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N33" i="10"/>
  <c r="N16" i="10"/>
  <c r="N15" i="10"/>
  <c r="N14" i="10"/>
  <c r="N13" i="10"/>
  <c r="N12" i="10"/>
  <c r="N11" i="10"/>
  <c r="N10" i="10"/>
  <c r="L33" i="10"/>
  <c r="L16" i="10"/>
  <c r="L15" i="10"/>
  <c r="L14" i="10"/>
  <c r="L13" i="10"/>
  <c r="L12" i="10"/>
  <c r="L11" i="10"/>
  <c r="L10" i="10"/>
  <c r="J33" i="10"/>
  <c r="J16" i="10"/>
  <c r="J15" i="10"/>
  <c r="J14" i="10"/>
  <c r="J13" i="10"/>
  <c r="J12" i="10"/>
  <c r="J11" i="10"/>
  <c r="J10" i="10"/>
  <c r="H33" i="10"/>
  <c r="H16" i="10"/>
  <c r="H15" i="10"/>
  <c r="H14" i="10"/>
  <c r="H13" i="10"/>
  <c r="H12" i="10"/>
  <c r="H11" i="10"/>
  <c r="H10" i="10"/>
  <c r="F33" i="10"/>
  <c r="F16" i="10"/>
  <c r="F15" i="10"/>
  <c r="F14" i="10"/>
  <c r="F13" i="10"/>
  <c r="F12" i="10"/>
  <c r="F11" i="10"/>
  <c r="F10" i="10"/>
  <c r="N33" i="30"/>
  <c r="N32" i="30"/>
  <c r="L33" i="30"/>
  <c r="J33" i="30"/>
  <c r="F33" i="30"/>
  <c r="L32" i="30"/>
  <c r="J32" i="30"/>
  <c r="F32" i="30"/>
  <c r="L31" i="30"/>
  <c r="J31" i="30"/>
  <c r="F31" i="30"/>
  <c r="L30" i="30"/>
  <c r="J30" i="30"/>
  <c r="F30" i="30"/>
  <c r="L29" i="30"/>
  <c r="J29" i="30"/>
  <c r="H29" i="30"/>
  <c r="F29" i="30"/>
  <c r="L28" i="30"/>
  <c r="J28" i="30"/>
  <c r="H28" i="30"/>
  <c r="F28" i="30"/>
  <c r="L27" i="30"/>
  <c r="J27" i="30"/>
  <c r="H27" i="30"/>
  <c r="F27" i="30"/>
  <c r="L26" i="30"/>
  <c r="J26" i="30"/>
  <c r="H26" i="30"/>
  <c r="F26" i="30"/>
  <c r="L25" i="30"/>
  <c r="J25" i="30"/>
  <c r="H25" i="30"/>
  <c r="F25" i="30"/>
  <c r="L24" i="30"/>
  <c r="J24" i="30"/>
  <c r="H24" i="30"/>
  <c r="F24" i="30"/>
  <c r="L23" i="30"/>
  <c r="J23" i="30"/>
  <c r="H23" i="30"/>
  <c r="F23" i="30"/>
  <c r="L22" i="30"/>
  <c r="J22" i="30"/>
  <c r="H22" i="30"/>
  <c r="F22" i="30"/>
  <c r="L21" i="30"/>
  <c r="J21" i="30"/>
  <c r="H21" i="30"/>
  <c r="F21" i="30"/>
  <c r="L20" i="30"/>
  <c r="J20" i="30"/>
  <c r="H20" i="30"/>
  <c r="F20" i="30"/>
  <c r="L19" i="30"/>
  <c r="J19" i="30"/>
  <c r="H19" i="30"/>
  <c r="F19" i="30"/>
  <c r="L18" i="30"/>
  <c r="J18" i="30"/>
  <c r="H18" i="30"/>
  <c r="F18" i="30"/>
  <c r="L17" i="30"/>
  <c r="J17" i="30"/>
  <c r="H17" i="30"/>
  <c r="F17" i="30"/>
  <c r="L16" i="30"/>
  <c r="J16" i="30"/>
  <c r="H16" i="30"/>
  <c r="F16" i="30"/>
  <c r="L15" i="30"/>
  <c r="J15" i="30"/>
  <c r="H15" i="30"/>
  <c r="F15" i="30"/>
  <c r="L14" i="30"/>
  <c r="J14" i="30"/>
  <c r="H14" i="30"/>
  <c r="F14" i="30"/>
  <c r="L13" i="30"/>
  <c r="J13" i="30"/>
  <c r="H13" i="30"/>
  <c r="F13" i="30"/>
  <c r="L12" i="30"/>
  <c r="J12" i="30"/>
  <c r="H12" i="30"/>
  <c r="F12" i="30"/>
  <c r="L11" i="30"/>
  <c r="J11" i="30"/>
  <c r="H11" i="30"/>
  <c r="F11" i="30"/>
  <c r="L10" i="30"/>
  <c r="J10" i="30"/>
  <c r="F10" i="30"/>
  <c r="H18" i="29"/>
  <c r="H17" i="29"/>
  <c r="H16" i="29"/>
  <c r="H15" i="29"/>
  <c r="H11" i="29"/>
  <c r="N22" i="29"/>
  <c r="L21" i="29"/>
  <c r="J21" i="29"/>
  <c r="F21" i="29"/>
  <c r="L20" i="29"/>
  <c r="J20" i="29"/>
  <c r="F20" i="29"/>
  <c r="L19" i="29"/>
  <c r="J19" i="29"/>
  <c r="F19" i="29"/>
  <c r="L18" i="29"/>
  <c r="J18" i="29"/>
  <c r="F18" i="29"/>
  <c r="L17" i="29"/>
  <c r="J17" i="29"/>
  <c r="F17" i="29"/>
  <c r="L16" i="29"/>
  <c r="J16" i="29"/>
  <c r="F16" i="29"/>
  <c r="L15" i="29"/>
  <c r="J15" i="29"/>
  <c r="F15" i="29"/>
  <c r="L14" i="29"/>
  <c r="J14" i="29"/>
  <c r="F14" i="29"/>
  <c r="L13" i="29"/>
  <c r="J13" i="29"/>
  <c r="F13" i="29"/>
  <c r="L12" i="29"/>
  <c r="J12" i="29"/>
  <c r="H12" i="29"/>
  <c r="F12" i="29"/>
  <c r="L11" i="29"/>
  <c r="J11" i="29"/>
  <c r="F11" i="29"/>
  <c r="N215" i="12"/>
  <c r="N214" i="12"/>
  <c r="N213" i="12"/>
  <c r="N212" i="12"/>
  <c r="L215" i="12"/>
  <c r="L214" i="12"/>
  <c r="L213" i="12"/>
  <c r="L212" i="12"/>
  <c r="J215" i="12"/>
  <c r="J214" i="12"/>
  <c r="J213" i="12"/>
  <c r="J212" i="12"/>
  <c r="H215" i="12"/>
  <c r="H214" i="12"/>
  <c r="H213" i="12"/>
  <c r="H212" i="12"/>
  <c r="F215" i="12"/>
  <c r="F214" i="12"/>
  <c r="F213" i="12"/>
  <c r="F212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L207" i="12"/>
  <c r="L206" i="12"/>
  <c r="L205" i="12"/>
  <c r="L204" i="12"/>
  <c r="L203" i="12"/>
  <c r="L202" i="12"/>
  <c r="L201" i="12"/>
  <c r="L200" i="12"/>
  <c r="L199" i="12"/>
  <c r="L198" i="12"/>
  <c r="L197" i="12"/>
  <c r="L196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L193" i="12"/>
  <c r="L192" i="12"/>
  <c r="L191" i="12"/>
  <c r="L190" i="12"/>
  <c r="L189" i="12"/>
  <c r="L188" i="12"/>
  <c r="L187" i="12"/>
  <c r="L186" i="12"/>
  <c r="L185" i="12"/>
  <c r="L184" i="12"/>
  <c r="L183" i="12"/>
  <c r="L182" i="12"/>
  <c r="L181" i="12"/>
  <c r="L180" i="12"/>
  <c r="L179" i="12"/>
  <c r="L178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N209" i="12"/>
  <c r="N208" i="12"/>
  <c r="N195" i="12"/>
  <c r="N194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L209" i="12"/>
  <c r="L208" i="12"/>
  <c r="L195" i="12"/>
  <c r="L194" i="12"/>
  <c r="L177" i="12"/>
  <c r="L176" i="12"/>
  <c r="L175" i="12"/>
  <c r="L174" i="12"/>
  <c r="L173" i="12"/>
  <c r="L172" i="12"/>
  <c r="L171" i="12"/>
  <c r="L170" i="12"/>
  <c r="L169" i="12"/>
  <c r="L168" i="12"/>
  <c r="L167" i="12"/>
  <c r="L166" i="12"/>
  <c r="L165" i="12"/>
  <c r="L164" i="12"/>
  <c r="L163" i="12"/>
  <c r="L162" i="12"/>
  <c r="L161" i="12"/>
  <c r="L160" i="12"/>
  <c r="J209" i="12"/>
  <c r="J208" i="12"/>
  <c r="J195" i="12"/>
  <c r="J194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H209" i="12"/>
  <c r="H208" i="12"/>
  <c r="H195" i="12"/>
  <c r="H194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F209" i="12"/>
  <c r="F208" i="12"/>
  <c r="F195" i="12"/>
  <c r="F194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L156" i="12"/>
  <c r="L155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N158" i="12"/>
  <c r="N157" i="12"/>
  <c r="N142" i="12"/>
  <c r="N141" i="12"/>
  <c r="N140" i="12"/>
  <c r="N139" i="12"/>
  <c r="N138" i="12"/>
  <c r="N137" i="12"/>
  <c r="N136" i="12"/>
  <c r="N135" i="12"/>
  <c r="L158" i="12"/>
  <c r="L157" i="12"/>
  <c r="L142" i="12"/>
  <c r="L141" i="12"/>
  <c r="L140" i="12"/>
  <c r="L139" i="12"/>
  <c r="L138" i="12"/>
  <c r="L137" i="12"/>
  <c r="L136" i="12"/>
  <c r="L135" i="12"/>
  <c r="J158" i="12"/>
  <c r="J157" i="12"/>
  <c r="J142" i="12"/>
  <c r="J141" i="12"/>
  <c r="J140" i="12"/>
  <c r="J139" i="12"/>
  <c r="J138" i="12"/>
  <c r="J137" i="12"/>
  <c r="J136" i="12"/>
  <c r="J135" i="12"/>
  <c r="H158" i="12"/>
  <c r="H157" i="12"/>
  <c r="H142" i="12"/>
  <c r="H141" i="12"/>
  <c r="H140" i="12"/>
  <c r="H139" i="12"/>
  <c r="H138" i="12"/>
  <c r="H137" i="12"/>
  <c r="H136" i="12"/>
  <c r="H135" i="12"/>
  <c r="F158" i="12"/>
  <c r="F157" i="12"/>
  <c r="F142" i="12"/>
  <c r="F141" i="12"/>
  <c r="F140" i="12"/>
  <c r="F139" i="12"/>
  <c r="F138" i="12"/>
  <c r="F137" i="12"/>
  <c r="F136" i="12"/>
  <c r="F135" i="12"/>
  <c r="L26" i="12"/>
  <c r="H26" i="12"/>
  <c r="F26" i="12"/>
  <c r="J26" i="12"/>
  <c r="N26" i="12"/>
  <c r="H25" i="12"/>
  <c r="F25" i="12"/>
  <c r="J25" i="12"/>
  <c r="L25" i="12"/>
  <c r="N25" i="12"/>
  <c r="F63" i="28"/>
  <c r="F62" i="28"/>
  <c r="F61" i="28"/>
  <c r="F60" i="28"/>
  <c r="F59" i="28"/>
  <c r="F58" i="28"/>
  <c r="N63" i="28"/>
  <c r="N62" i="28"/>
  <c r="N61" i="28"/>
  <c r="N60" i="28"/>
  <c r="N59" i="28"/>
  <c r="N58" i="28"/>
  <c r="F57" i="28"/>
  <c r="J57" i="28"/>
  <c r="N57" i="28"/>
  <c r="L63" i="28"/>
  <c r="L62" i="28"/>
  <c r="L61" i="28"/>
  <c r="L60" i="28"/>
  <c r="L59" i="28"/>
  <c r="L58" i="28"/>
  <c r="L57" i="28"/>
  <c r="L56" i="28"/>
  <c r="H63" i="28"/>
  <c r="H62" i="28"/>
  <c r="H61" i="28"/>
  <c r="H60" i="28"/>
  <c r="H59" i="28"/>
  <c r="H58" i="28"/>
  <c r="H57" i="28"/>
  <c r="H56" i="28"/>
  <c r="F56" i="28"/>
  <c r="J56" i="28"/>
  <c r="N56" i="28"/>
  <c r="H43" i="28"/>
  <c r="N73" i="28"/>
  <c r="L73" i="28"/>
  <c r="J73" i="28"/>
  <c r="H73" i="28"/>
  <c r="F73" i="28"/>
  <c r="N72" i="28"/>
  <c r="L72" i="28"/>
  <c r="J72" i="28"/>
  <c r="H72" i="28"/>
  <c r="F72" i="28"/>
  <c r="N71" i="28"/>
  <c r="L71" i="28"/>
  <c r="J71" i="28"/>
  <c r="H71" i="28"/>
  <c r="F71" i="28"/>
  <c r="N70" i="28"/>
  <c r="L70" i="28"/>
  <c r="J70" i="28"/>
  <c r="H70" i="28"/>
  <c r="F70" i="28"/>
  <c r="N69" i="28"/>
  <c r="L69" i="28"/>
  <c r="J69" i="28"/>
  <c r="H69" i="28"/>
  <c r="F69" i="28"/>
  <c r="N68" i="28"/>
  <c r="L68" i="28"/>
  <c r="J68" i="28"/>
  <c r="H68" i="28"/>
  <c r="F68" i="28"/>
  <c r="N67" i="28"/>
  <c r="L67" i="28"/>
  <c r="J67" i="28"/>
  <c r="H67" i="28"/>
  <c r="F67" i="28"/>
  <c r="N66" i="28"/>
  <c r="L66" i="28"/>
  <c r="J66" i="28"/>
  <c r="H66" i="28"/>
  <c r="F66" i="28"/>
  <c r="N65" i="28"/>
  <c r="L65" i="28"/>
  <c r="J65" i="28"/>
  <c r="H65" i="28"/>
  <c r="F65" i="28"/>
  <c r="N64" i="28"/>
  <c r="L64" i="28"/>
  <c r="J64" i="28"/>
  <c r="H64" i="28"/>
  <c r="F64" i="28"/>
  <c r="N55" i="28"/>
  <c r="L55" i="28"/>
  <c r="J55" i="28"/>
  <c r="H55" i="28"/>
  <c r="F55" i="28"/>
  <c r="N54" i="28"/>
  <c r="L54" i="28"/>
  <c r="J54" i="28"/>
  <c r="H54" i="28"/>
  <c r="F54" i="28"/>
  <c r="N53" i="28"/>
  <c r="L53" i="28"/>
  <c r="J53" i="28"/>
  <c r="H53" i="28"/>
  <c r="F53" i="28"/>
  <c r="N52" i="28"/>
  <c r="L52" i="28"/>
  <c r="J52" i="28"/>
  <c r="H52" i="28"/>
  <c r="F52" i="28"/>
  <c r="N51" i="28"/>
  <c r="L51" i="28"/>
  <c r="J51" i="28"/>
  <c r="H51" i="28"/>
  <c r="F51" i="28"/>
  <c r="N50" i="28"/>
  <c r="L50" i="28"/>
  <c r="J50" i="28"/>
  <c r="H50" i="28"/>
  <c r="F50" i="28"/>
  <c r="N49" i="28"/>
  <c r="L49" i="28"/>
  <c r="J49" i="28"/>
  <c r="H49" i="28"/>
  <c r="F49" i="28"/>
  <c r="N48" i="28"/>
  <c r="L48" i="28"/>
  <c r="J48" i="28"/>
  <c r="H48" i="28"/>
  <c r="F48" i="28"/>
  <c r="N47" i="28"/>
  <c r="L47" i="28"/>
  <c r="J47" i="28"/>
  <c r="H47" i="28"/>
  <c r="F47" i="28"/>
  <c r="N46" i="28"/>
  <c r="L46" i="28"/>
  <c r="J46" i="28"/>
  <c r="H46" i="28"/>
  <c r="F46" i="28"/>
  <c r="N45" i="28"/>
  <c r="L45" i="28"/>
  <c r="J45" i="28"/>
  <c r="H45" i="28"/>
  <c r="F45" i="28"/>
  <c r="N44" i="28"/>
  <c r="L44" i="28"/>
  <c r="J44" i="28"/>
  <c r="H44" i="28"/>
  <c r="F44" i="28"/>
  <c r="N43" i="28"/>
  <c r="L43" i="28"/>
  <c r="J43" i="28"/>
  <c r="F43" i="28"/>
  <c r="N42" i="28"/>
  <c r="L42" i="28"/>
  <c r="J42" i="28"/>
  <c r="H42" i="28"/>
  <c r="F42" i="28"/>
  <c r="N41" i="28"/>
  <c r="L41" i="28"/>
  <c r="J41" i="28"/>
  <c r="H41" i="28"/>
  <c r="F41" i="28"/>
  <c r="N40" i="28"/>
  <c r="L40" i="28"/>
  <c r="J40" i="28"/>
  <c r="H40" i="28"/>
  <c r="F40" i="28"/>
  <c r="N39" i="28"/>
  <c r="L39" i="28"/>
  <c r="J39" i="28"/>
  <c r="H39" i="28"/>
  <c r="F39" i="28"/>
  <c r="N38" i="28"/>
  <c r="L38" i="28"/>
  <c r="J38" i="28"/>
  <c r="H38" i="28"/>
  <c r="F38" i="28"/>
  <c r="N37" i="28"/>
  <c r="L37" i="28"/>
  <c r="J37" i="28"/>
  <c r="H37" i="28"/>
  <c r="F37" i="28"/>
  <c r="N36" i="28"/>
  <c r="L36" i="28"/>
  <c r="J36" i="28"/>
  <c r="H36" i="28"/>
  <c r="F36" i="28"/>
  <c r="N35" i="28"/>
  <c r="L35" i="28"/>
  <c r="J35" i="28"/>
  <c r="H35" i="28"/>
  <c r="F35" i="28"/>
  <c r="N34" i="28"/>
  <c r="L34" i="28"/>
  <c r="J34" i="28"/>
  <c r="H34" i="28"/>
  <c r="F34" i="28"/>
  <c r="N33" i="28"/>
  <c r="L33" i="28"/>
  <c r="J33" i="28"/>
  <c r="H33" i="28"/>
  <c r="F33" i="28"/>
  <c r="N32" i="28"/>
  <c r="L32" i="28"/>
  <c r="J32" i="28"/>
  <c r="H32" i="28"/>
  <c r="F32" i="28"/>
  <c r="N31" i="28"/>
  <c r="L31" i="28"/>
  <c r="J31" i="28"/>
  <c r="H31" i="28"/>
  <c r="F31" i="28"/>
  <c r="N30" i="28"/>
  <c r="L30" i="28"/>
  <c r="J30" i="28"/>
  <c r="H30" i="28"/>
  <c r="F30" i="28"/>
  <c r="N29" i="28"/>
  <c r="L29" i="28"/>
  <c r="J29" i="28"/>
  <c r="H29" i="28"/>
  <c r="F29" i="28"/>
  <c r="N28" i="28"/>
  <c r="L28" i="28"/>
  <c r="J28" i="28"/>
  <c r="H28" i="28"/>
  <c r="F28" i="28"/>
  <c r="N27" i="28"/>
  <c r="L27" i="28"/>
  <c r="J27" i="28"/>
  <c r="H27" i="28"/>
  <c r="F27" i="28"/>
  <c r="N26" i="28"/>
  <c r="L26" i="28"/>
  <c r="J26" i="28"/>
  <c r="H26" i="28"/>
  <c r="F26" i="28"/>
  <c r="N25" i="28"/>
  <c r="L25" i="28"/>
  <c r="J25" i="28"/>
  <c r="H25" i="28"/>
  <c r="F25" i="28"/>
  <c r="N24" i="28"/>
  <c r="L24" i="28"/>
  <c r="J24" i="28"/>
  <c r="H24" i="28"/>
  <c r="F24" i="28"/>
  <c r="N23" i="28"/>
  <c r="L23" i="28"/>
  <c r="J23" i="28"/>
  <c r="H23" i="28"/>
  <c r="F23" i="28"/>
  <c r="N22" i="28"/>
  <c r="L22" i="28"/>
  <c r="J22" i="28"/>
  <c r="H22" i="28"/>
  <c r="F22" i="28"/>
  <c r="N21" i="28"/>
  <c r="L21" i="28"/>
  <c r="J21" i="28"/>
  <c r="H21" i="28"/>
  <c r="F21" i="28"/>
  <c r="N20" i="28"/>
  <c r="L20" i="28"/>
  <c r="J20" i="28"/>
  <c r="H20" i="28"/>
  <c r="F20" i="28"/>
  <c r="N19" i="28"/>
  <c r="L19" i="28"/>
  <c r="J19" i="28"/>
  <c r="H19" i="28"/>
  <c r="F19" i="28"/>
  <c r="N18" i="28"/>
  <c r="L18" i="28"/>
  <c r="J18" i="28"/>
  <c r="H18" i="28"/>
  <c r="F18" i="28"/>
  <c r="N17" i="28"/>
  <c r="L17" i="28"/>
  <c r="J17" i="28"/>
  <c r="H17" i="28"/>
  <c r="F17" i="28"/>
  <c r="N16" i="28"/>
  <c r="L16" i="28"/>
  <c r="J16" i="28"/>
  <c r="H16" i="28"/>
  <c r="F16" i="28"/>
  <c r="N15" i="28"/>
  <c r="L15" i="28"/>
  <c r="J15" i="28"/>
  <c r="H15" i="28"/>
  <c r="F15" i="28"/>
  <c r="N14" i="28"/>
  <c r="L14" i="28"/>
  <c r="J14" i="28"/>
  <c r="H14" i="28"/>
  <c r="F14" i="28"/>
  <c r="N13" i="28"/>
  <c r="L13" i="28"/>
  <c r="J13" i="28"/>
  <c r="H13" i="28"/>
  <c r="F13" i="28"/>
  <c r="N12" i="28"/>
  <c r="L12" i="28"/>
  <c r="J12" i="28"/>
  <c r="H12" i="28"/>
  <c r="F12" i="28"/>
  <c r="N11" i="28"/>
  <c r="L11" i="28"/>
  <c r="J11" i="28"/>
  <c r="H11" i="28"/>
  <c r="F11" i="28"/>
  <c r="N55" i="9"/>
  <c r="N54" i="9"/>
  <c r="N53" i="9"/>
  <c r="N52" i="9"/>
  <c r="N51" i="9"/>
  <c r="N50" i="9"/>
  <c r="L55" i="9"/>
  <c r="L54" i="9"/>
  <c r="L53" i="9"/>
  <c r="L52" i="9"/>
  <c r="L51" i="9"/>
  <c r="L50" i="9"/>
  <c r="J55" i="9"/>
  <c r="J54" i="9"/>
  <c r="J53" i="9"/>
  <c r="J52" i="9"/>
  <c r="J51" i="9"/>
  <c r="J50" i="9"/>
  <c r="H55" i="9"/>
  <c r="H54" i="9"/>
  <c r="H53" i="9"/>
  <c r="H52" i="9"/>
  <c r="H51" i="9"/>
  <c r="H50" i="9"/>
  <c r="F55" i="9"/>
  <c r="F54" i="9"/>
  <c r="F53" i="9"/>
  <c r="F52" i="9"/>
  <c r="F51" i="9"/>
  <c r="F50" i="9"/>
  <c r="H49" i="9"/>
  <c r="J39" i="9"/>
  <c r="J43" i="9"/>
  <c r="H40" i="9"/>
  <c r="N51" i="13"/>
  <c r="N50" i="13"/>
  <c r="N49" i="13"/>
  <c r="N48" i="13"/>
  <c r="N47" i="13"/>
  <c r="N46" i="13"/>
  <c r="N45" i="13"/>
  <c r="L51" i="13"/>
  <c r="L50" i="13"/>
  <c r="L49" i="13"/>
  <c r="L48" i="13"/>
  <c r="L47" i="13"/>
  <c r="L46" i="13"/>
  <c r="L45" i="13"/>
  <c r="J51" i="13"/>
  <c r="J50" i="13"/>
  <c r="J49" i="13"/>
  <c r="J48" i="13"/>
  <c r="J47" i="13"/>
  <c r="J46" i="13"/>
  <c r="J45" i="13"/>
  <c r="H51" i="13"/>
  <c r="H50" i="13"/>
  <c r="H49" i="13"/>
  <c r="H48" i="13"/>
  <c r="H47" i="13"/>
  <c r="H46" i="13"/>
  <c r="H45" i="13"/>
  <c r="F51" i="13"/>
  <c r="F50" i="13"/>
  <c r="F49" i="13"/>
  <c r="F48" i="13"/>
  <c r="F47" i="13"/>
  <c r="F46" i="13"/>
  <c r="F45" i="13"/>
  <c r="N52" i="13"/>
  <c r="N44" i="13"/>
  <c r="N43" i="13"/>
  <c r="N42" i="13"/>
  <c r="N41" i="13"/>
  <c r="N40" i="13"/>
  <c r="N39" i="13"/>
  <c r="N38" i="13"/>
  <c r="N37" i="13"/>
  <c r="N36" i="13"/>
  <c r="L53" i="13"/>
  <c r="L52" i="13"/>
  <c r="L44" i="13"/>
  <c r="L43" i="13"/>
  <c r="L42" i="13"/>
  <c r="L41" i="13"/>
  <c r="L40" i="13"/>
  <c r="L39" i="13"/>
  <c r="L38" i="13"/>
  <c r="L37" i="13"/>
  <c r="L36" i="13"/>
  <c r="J52" i="13"/>
  <c r="J44" i="13"/>
  <c r="J43" i="13"/>
  <c r="J42" i="13"/>
  <c r="J41" i="13"/>
  <c r="J40" i="13"/>
  <c r="J39" i="13"/>
  <c r="J38" i="13"/>
  <c r="J37" i="13"/>
  <c r="J36" i="13"/>
  <c r="H52" i="13"/>
  <c r="H44" i="13"/>
  <c r="H43" i="13"/>
  <c r="H42" i="13"/>
  <c r="H41" i="13"/>
  <c r="H40" i="13"/>
  <c r="H39" i="13"/>
  <c r="H38" i="13"/>
  <c r="H37" i="13"/>
  <c r="H36" i="13"/>
  <c r="F52" i="13"/>
  <c r="F44" i="13"/>
  <c r="F43" i="13"/>
  <c r="F42" i="13"/>
  <c r="F41" i="13"/>
  <c r="F40" i="13"/>
  <c r="F39" i="13"/>
  <c r="F38" i="13"/>
  <c r="F37" i="13"/>
  <c r="F36" i="13"/>
  <c r="H25" i="27"/>
  <c r="L25" i="27"/>
  <c r="J12" i="27"/>
  <c r="N56" i="27"/>
  <c r="L56" i="27"/>
  <c r="J56" i="27"/>
  <c r="H56" i="27"/>
  <c r="F56" i="27"/>
  <c r="N55" i="27"/>
  <c r="L55" i="27"/>
  <c r="J55" i="27"/>
  <c r="H55" i="27"/>
  <c r="F55" i="27"/>
  <c r="N54" i="27"/>
  <c r="L54" i="27"/>
  <c r="J54" i="27"/>
  <c r="H54" i="27"/>
  <c r="F54" i="27"/>
  <c r="N53" i="27"/>
  <c r="L53" i="27"/>
  <c r="J53" i="27"/>
  <c r="H53" i="27"/>
  <c r="F53" i="27"/>
  <c r="N52" i="27"/>
  <c r="L52" i="27"/>
  <c r="J52" i="27"/>
  <c r="H52" i="27"/>
  <c r="F52" i="27"/>
  <c r="N51" i="27"/>
  <c r="L51" i="27"/>
  <c r="J51" i="27"/>
  <c r="H51" i="27"/>
  <c r="F51" i="27"/>
  <c r="N50" i="27"/>
  <c r="L50" i="27"/>
  <c r="J50" i="27"/>
  <c r="H50" i="27"/>
  <c r="F50" i="27"/>
  <c r="N49" i="27"/>
  <c r="L49" i="27"/>
  <c r="J49" i="27"/>
  <c r="H49" i="27"/>
  <c r="F49" i="27"/>
  <c r="N48" i="27"/>
  <c r="L48" i="27"/>
  <c r="J48" i="27"/>
  <c r="H48" i="27"/>
  <c r="F48" i="27"/>
  <c r="N47" i="27"/>
  <c r="L47" i="27"/>
  <c r="J47" i="27"/>
  <c r="H47" i="27"/>
  <c r="F47" i="27"/>
  <c r="N46" i="27"/>
  <c r="L46" i="27"/>
  <c r="J46" i="27"/>
  <c r="H46" i="27"/>
  <c r="F46" i="27"/>
  <c r="N45" i="27"/>
  <c r="L45" i="27"/>
  <c r="J45" i="27"/>
  <c r="H45" i="27"/>
  <c r="F45" i="27"/>
  <c r="N44" i="27"/>
  <c r="L44" i="27"/>
  <c r="J44" i="27"/>
  <c r="H44" i="27"/>
  <c r="F44" i="27"/>
  <c r="N43" i="27"/>
  <c r="L43" i="27"/>
  <c r="J43" i="27"/>
  <c r="H43" i="27"/>
  <c r="F43" i="27"/>
  <c r="N42" i="27"/>
  <c r="L42" i="27"/>
  <c r="J42" i="27"/>
  <c r="H42" i="27"/>
  <c r="F42" i="27"/>
  <c r="N41" i="27"/>
  <c r="L41" i="27"/>
  <c r="J41" i="27"/>
  <c r="H41" i="27"/>
  <c r="F41" i="27"/>
  <c r="N40" i="27"/>
  <c r="L40" i="27"/>
  <c r="J40" i="27"/>
  <c r="H40" i="27"/>
  <c r="F40" i="27"/>
  <c r="N39" i="27"/>
  <c r="L39" i="27"/>
  <c r="J39" i="27"/>
  <c r="H39" i="27"/>
  <c r="F39" i="27"/>
  <c r="N38" i="27"/>
  <c r="L38" i="27"/>
  <c r="J38" i="27"/>
  <c r="H38" i="27"/>
  <c r="F38" i="27"/>
  <c r="N37" i="27"/>
  <c r="L37" i="27"/>
  <c r="J37" i="27"/>
  <c r="H37" i="27"/>
  <c r="F37" i="27"/>
  <c r="N36" i="27"/>
  <c r="L36" i="27"/>
  <c r="J36" i="27"/>
  <c r="H36" i="27"/>
  <c r="F36" i="27"/>
  <c r="N35" i="27"/>
  <c r="L35" i="27"/>
  <c r="J35" i="27"/>
  <c r="H35" i="27"/>
  <c r="F35" i="27"/>
  <c r="N34" i="27"/>
  <c r="L34" i="27"/>
  <c r="J34" i="27"/>
  <c r="H34" i="27"/>
  <c r="F34" i="27"/>
  <c r="N33" i="27"/>
  <c r="L33" i="27"/>
  <c r="J33" i="27"/>
  <c r="H33" i="27"/>
  <c r="F33" i="27"/>
  <c r="N32" i="27"/>
  <c r="L32" i="27"/>
  <c r="J32" i="27"/>
  <c r="H32" i="27"/>
  <c r="F32" i="27"/>
  <c r="N31" i="27"/>
  <c r="L31" i="27"/>
  <c r="J31" i="27"/>
  <c r="H31" i="27"/>
  <c r="F31" i="27"/>
  <c r="N30" i="27"/>
  <c r="L30" i="27"/>
  <c r="J30" i="27"/>
  <c r="H30" i="27"/>
  <c r="F30" i="27"/>
  <c r="N29" i="27"/>
  <c r="L29" i="27"/>
  <c r="J29" i="27"/>
  <c r="H29" i="27"/>
  <c r="F29" i="27"/>
  <c r="N28" i="27"/>
  <c r="L28" i="27"/>
  <c r="J28" i="27"/>
  <c r="H28" i="27"/>
  <c r="F28" i="27"/>
  <c r="N27" i="27"/>
  <c r="L27" i="27"/>
  <c r="J27" i="27"/>
  <c r="H27" i="27"/>
  <c r="F27" i="27"/>
  <c r="N26" i="27"/>
  <c r="L26" i="27"/>
  <c r="J26" i="27"/>
  <c r="H26" i="27"/>
  <c r="F26" i="27"/>
  <c r="N25" i="27"/>
  <c r="J25" i="27"/>
  <c r="F25" i="27"/>
  <c r="N24" i="27"/>
  <c r="L24" i="27"/>
  <c r="J24" i="27"/>
  <c r="H24" i="27"/>
  <c r="F24" i="27"/>
  <c r="N23" i="27"/>
  <c r="L23" i="27"/>
  <c r="J23" i="27"/>
  <c r="H23" i="27"/>
  <c r="F23" i="27"/>
  <c r="N22" i="27"/>
  <c r="L22" i="27"/>
  <c r="J22" i="27"/>
  <c r="H22" i="27"/>
  <c r="F22" i="27"/>
  <c r="N21" i="27"/>
  <c r="L21" i="27"/>
  <c r="J21" i="27"/>
  <c r="H21" i="27"/>
  <c r="F21" i="27"/>
  <c r="N20" i="27"/>
  <c r="L20" i="27"/>
  <c r="J20" i="27"/>
  <c r="H20" i="27"/>
  <c r="F20" i="27"/>
  <c r="N19" i="27"/>
  <c r="L19" i="27"/>
  <c r="J19" i="27"/>
  <c r="H19" i="27"/>
  <c r="F19" i="27"/>
  <c r="N18" i="27"/>
  <c r="L18" i="27"/>
  <c r="J18" i="27"/>
  <c r="H18" i="27"/>
  <c r="F18" i="27"/>
  <c r="N17" i="27"/>
  <c r="L17" i="27"/>
  <c r="J17" i="27"/>
  <c r="H17" i="27"/>
  <c r="F17" i="27"/>
  <c r="N16" i="27"/>
  <c r="L16" i="27"/>
  <c r="J16" i="27"/>
  <c r="H16" i="27"/>
  <c r="F16" i="27"/>
  <c r="N15" i="27"/>
  <c r="L15" i="27"/>
  <c r="F15" i="27"/>
  <c r="N14" i="27"/>
  <c r="L14" i="27"/>
  <c r="J14" i="27"/>
  <c r="H14" i="27"/>
  <c r="F14" i="27"/>
  <c r="N13" i="27"/>
  <c r="L13" i="27"/>
  <c r="J13" i="27"/>
  <c r="H13" i="27"/>
  <c r="F13" i="27"/>
  <c r="N12" i="27"/>
  <c r="L12" i="27"/>
  <c r="F12" i="27"/>
  <c r="N11" i="27"/>
  <c r="L11" i="27"/>
  <c r="J11" i="27"/>
  <c r="H11" i="27"/>
  <c r="F11" i="27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L59" i="19"/>
  <c r="L58" i="19"/>
  <c r="L57" i="19"/>
  <c r="L56" i="19"/>
  <c r="L55" i="19"/>
  <c r="L54" i="19"/>
  <c r="L53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4" i="19"/>
  <c r="J34" i="19"/>
  <c r="L35" i="19"/>
  <c r="L34" i="19"/>
  <c r="L33" i="19"/>
  <c r="L32" i="19"/>
  <c r="L31" i="19"/>
  <c r="L30" i="19"/>
  <c r="L29" i="19"/>
  <c r="L28" i="19"/>
  <c r="L27" i="19"/>
  <c r="H63" i="19"/>
  <c r="H62" i="19"/>
  <c r="H61" i="19"/>
  <c r="H6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J25" i="19"/>
  <c r="F25" i="19"/>
  <c r="F15" i="19"/>
  <c r="L15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J75" i="3"/>
  <c r="J74" i="3"/>
  <c r="J73" i="3"/>
  <c r="J72" i="3"/>
  <c r="J71" i="3"/>
  <c r="F75" i="3"/>
  <c r="F74" i="3"/>
  <c r="F73" i="3"/>
  <c r="F72" i="3"/>
  <c r="F71" i="3"/>
  <c r="N68" i="3"/>
  <c r="N67" i="3"/>
  <c r="N66" i="3"/>
  <c r="N65" i="3"/>
  <c r="L68" i="3"/>
  <c r="L67" i="3"/>
  <c r="L66" i="3"/>
  <c r="L65" i="3"/>
  <c r="J68" i="3"/>
  <c r="J67" i="3"/>
  <c r="J66" i="3"/>
  <c r="J65" i="3"/>
  <c r="H68" i="3"/>
  <c r="H67" i="3"/>
  <c r="H66" i="3"/>
  <c r="H65" i="3"/>
  <c r="F68" i="3"/>
  <c r="F67" i="3"/>
  <c r="F66" i="3"/>
  <c r="F65" i="3"/>
  <c r="N17" i="8"/>
  <c r="L17" i="8"/>
  <c r="J17" i="8"/>
  <c r="H17" i="8"/>
  <c r="N16" i="7"/>
  <c r="N15" i="7"/>
  <c r="N14" i="7"/>
  <c r="N13" i="7"/>
  <c r="N12" i="7"/>
  <c r="N11" i="7"/>
  <c r="F63" i="3"/>
  <c r="N70" i="3"/>
  <c r="N69" i="3"/>
  <c r="N64" i="3"/>
  <c r="N63" i="3"/>
  <c r="N62" i="3"/>
  <c r="L70" i="3"/>
  <c r="L69" i="3"/>
  <c r="L64" i="3"/>
  <c r="L63" i="3"/>
  <c r="L62" i="3"/>
  <c r="J70" i="3"/>
  <c r="J69" i="3"/>
  <c r="J64" i="3"/>
  <c r="J63" i="3"/>
  <c r="J62" i="3"/>
  <c r="H70" i="3"/>
  <c r="H69" i="3"/>
  <c r="H64" i="3"/>
  <c r="H63" i="3"/>
  <c r="H62" i="3"/>
  <c r="F70" i="3"/>
  <c r="F69" i="3"/>
  <c r="F64" i="3"/>
  <c r="F62" i="3"/>
  <c r="N60" i="3"/>
  <c r="N59" i="3"/>
  <c r="N58" i="3"/>
  <c r="N57" i="3"/>
  <c r="N56" i="3"/>
  <c r="N55" i="3"/>
  <c r="N54" i="3"/>
  <c r="N53" i="3"/>
  <c r="N52" i="3"/>
  <c r="N51" i="3"/>
  <c r="N50" i="3"/>
  <c r="N49" i="3"/>
  <c r="L60" i="3"/>
  <c r="L59" i="3"/>
  <c r="L58" i="3"/>
  <c r="L57" i="3"/>
  <c r="L56" i="3"/>
  <c r="L55" i="3"/>
  <c r="L54" i="3"/>
  <c r="L53" i="3"/>
  <c r="L52" i="3"/>
  <c r="L51" i="3"/>
  <c r="L50" i="3"/>
  <c r="L49" i="3"/>
  <c r="J60" i="3"/>
  <c r="J59" i="3"/>
  <c r="J58" i="3"/>
  <c r="J57" i="3"/>
  <c r="J56" i="3"/>
  <c r="J55" i="3"/>
  <c r="J54" i="3"/>
  <c r="J53" i="3"/>
  <c r="J52" i="3"/>
  <c r="J51" i="3"/>
  <c r="J50" i="3"/>
  <c r="J49" i="3"/>
  <c r="H60" i="3"/>
  <c r="H59" i="3"/>
  <c r="H58" i="3"/>
  <c r="H57" i="3"/>
  <c r="H56" i="3"/>
  <c r="H55" i="3"/>
  <c r="H54" i="3"/>
  <c r="H53" i="3"/>
  <c r="H52" i="3"/>
  <c r="H51" i="3"/>
  <c r="H50" i="3"/>
  <c r="H49" i="3"/>
  <c r="F60" i="3"/>
  <c r="F59" i="3"/>
  <c r="F58" i="3"/>
  <c r="F57" i="3"/>
  <c r="F56" i="3"/>
  <c r="F55" i="3"/>
  <c r="F54" i="3"/>
  <c r="F53" i="3"/>
  <c r="F52" i="3"/>
  <c r="F51" i="3"/>
  <c r="F50" i="3"/>
  <c r="F49" i="3"/>
  <c r="N47" i="3"/>
  <c r="N46" i="3"/>
  <c r="N45" i="3"/>
  <c r="N44" i="3"/>
  <c r="N43" i="3"/>
  <c r="N42" i="3"/>
  <c r="N41" i="3"/>
  <c r="N40" i="3"/>
  <c r="N39" i="3"/>
  <c r="N38" i="3"/>
  <c r="N37" i="3"/>
  <c r="N36" i="3"/>
  <c r="L47" i="3"/>
  <c r="L46" i="3"/>
  <c r="L45" i="3"/>
  <c r="L44" i="3"/>
  <c r="L43" i="3"/>
  <c r="L42" i="3"/>
  <c r="L41" i="3"/>
  <c r="L40" i="3"/>
  <c r="L39" i="3"/>
  <c r="L38" i="3"/>
  <c r="L37" i="3"/>
  <c r="L36" i="3"/>
  <c r="J47" i="3"/>
  <c r="J46" i="3"/>
  <c r="J45" i="3"/>
  <c r="J44" i="3"/>
  <c r="J43" i="3"/>
  <c r="J42" i="3"/>
  <c r="J41" i="3"/>
  <c r="J40" i="3"/>
  <c r="J39" i="3"/>
  <c r="J38" i="3"/>
  <c r="J37" i="3"/>
  <c r="J36" i="3"/>
  <c r="H47" i="3"/>
  <c r="H46" i="3"/>
  <c r="H45" i="3"/>
  <c r="H44" i="3"/>
  <c r="H43" i="3"/>
  <c r="H42" i="3"/>
  <c r="H41" i="3"/>
  <c r="H40" i="3"/>
  <c r="H39" i="3"/>
  <c r="H38" i="3"/>
  <c r="H37" i="3"/>
  <c r="H36" i="3"/>
  <c r="F47" i="3"/>
  <c r="F46" i="3"/>
  <c r="F45" i="3"/>
  <c r="F44" i="3"/>
  <c r="F43" i="3"/>
  <c r="F42" i="3"/>
  <c r="F41" i="3"/>
  <c r="F40" i="3"/>
  <c r="F39" i="3"/>
  <c r="F38" i="3"/>
  <c r="F37" i="3"/>
  <c r="F36" i="3"/>
  <c r="N77" i="3"/>
  <c r="N76" i="3"/>
  <c r="N61" i="3"/>
  <c r="N48" i="3"/>
  <c r="N35" i="3"/>
  <c r="N34" i="3"/>
  <c r="N33" i="3"/>
  <c r="N32" i="3"/>
  <c r="J77" i="3"/>
  <c r="J76" i="3"/>
  <c r="J61" i="3"/>
  <c r="J48" i="3"/>
  <c r="J35" i="3"/>
  <c r="J34" i="3"/>
  <c r="J33" i="3"/>
  <c r="J32" i="3"/>
  <c r="J31" i="3"/>
  <c r="J30" i="3"/>
  <c r="J29" i="3"/>
  <c r="J28" i="3"/>
  <c r="J27" i="3"/>
  <c r="J26" i="3"/>
  <c r="J25" i="3"/>
  <c r="J24" i="3"/>
  <c r="H77" i="3"/>
  <c r="H76" i="3"/>
  <c r="H61" i="3"/>
  <c r="H48" i="3"/>
  <c r="H35" i="3"/>
  <c r="H34" i="3"/>
  <c r="H33" i="3"/>
  <c r="H32" i="3"/>
  <c r="H31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1" i="3"/>
  <c r="H23" i="26"/>
  <c r="L23" i="26"/>
  <c r="H22" i="26"/>
  <c r="L22" i="26"/>
  <c r="H21" i="26"/>
  <c r="L21" i="26"/>
  <c r="J24" i="26"/>
  <c r="J23" i="26"/>
  <c r="J22" i="26"/>
  <c r="J21" i="26"/>
  <c r="F24" i="26"/>
  <c r="F23" i="26"/>
  <c r="F22" i="26"/>
  <c r="F21" i="26"/>
  <c r="J26" i="26"/>
  <c r="J25" i="26"/>
  <c r="J20" i="26"/>
  <c r="N27" i="26"/>
  <c r="L26" i="26"/>
  <c r="F26" i="26"/>
  <c r="L25" i="26"/>
  <c r="H25" i="26"/>
  <c r="F25" i="26"/>
  <c r="L20" i="26"/>
  <c r="H20" i="26"/>
  <c r="F20" i="26"/>
  <c r="L19" i="26"/>
  <c r="J19" i="26"/>
  <c r="H19" i="26"/>
  <c r="F19" i="26"/>
  <c r="L18" i="26"/>
  <c r="J18" i="26"/>
  <c r="H18" i="26"/>
  <c r="F18" i="26"/>
  <c r="L17" i="26"/>
  <c r="J17" i="26"/>
  <c r="H17" i="26"/>
  <c r="F17" i="26"/>
  <c r="L16" i="26"/>
  <c r="J16" i="26"/>
  <c r="H16" i="26"/>
  <c r="F16" i="26"/>
  <c r="L15" i="26"/>
  <c r="J15" i="26"/>
  <c r="H15" i="26"/>
  <c r="F15" i="26"/>
  <c r="L14" i="26"/>
  <c r="J14" i="26"/>
  <c r="H14" i="26"/>
  <c r="F14" i="26"/>
  <c r="L13" i="26"/>
  <c r="J13" i="26"/>
  <c r="H13" i="26"/>
  <c r="F13" i="26"/>
  <c r="L12" i="26"/>
  <c r="J12" i="26"/>
  <c r="H12" i="26"/>
  <c r="F12" i="26"/>
  <c r="L11" i="26"/>
  <c r="J11" i="26"/>
  <c r="H11" i="26"/>
  <c r="F11" i="26"/>
  <c r="N65" i="25"/>
  <c r="N64" i="25"/>
  <c r="N63" i="25"/>
  <c r="N62" i="25"/>
  <c r="N61" i="25"/>
  <c r="N60" i="25"/>
  <c r="N59" i="25"/>
  <c r="N58" i="25"/>
  <c r="N57" i="25"/>
  <c r="N56" i="25"/>
  <c r="N55" i="25"/>
  <c r="L65" i="25"/>
  <c r="L64" i="25"/>
  <c r="L63" i="25"/>
  <c r="L62" i="25"/>
  <c r="L61" i="25"/>
  <c r="L60" i="25"/>
  <c r="L59" i="25"/>
  <c r="L58" i="25"/>
  <c r="L57" i="25"/>
  <c r="L56" i="25"/>
  <c r="L55" i="25"/>
  <c r="J65" i="25"/>
  <c r="J64" i="25"/>
  <c r="J63" i="25"/>
  <c r="J62" i="25"/>
  <c r="J61" i="25"/>
  <c r="J60" i="25"/>
  <c r="J59" i="25"/>
  <c r="J58" i="25"/>
  <c r="J57" i="25"/>
  <c r="J56" i="25"/>
  <c r="J55" i="25"/>
  <c r="H65" i="25"/>
  <c r="H64" i="25"/>
  <c r="H63" i="25"/>
  <c r="H62" i="25"/>
  <c r="H61" i="25"/>
  <c r="H60" i="25"/>
  <c r="H59" i="25"/>
  <c r="H58" i="25"/>
  <c r="H57" i="25"/>
  <c r="H56" i="25"/>
  <c r="H55" i="25"/>
  <c r="F65" i="25"/>
  <c r="F64" i="25"/>
  <c r="F63" i="25"/>
  <c r="F62" i="25"/>
  <c r="F61" i="25"/>
  <c r="F60" i="25"/>
  <c r="F59" i="25"/>
  <c r="F58" i="25"/>
  <c r="F57" i="25"/>
  <c r="F56" i="25"/>
  <c r="F55" i="25"/>
  <c r="H74" i="25"/>
  <c r="H73" i="25"/>
  <c r="H72" i="25"/>
  <c r="F74" i="25"/>
  <c r="F73" i="25"/>
  <c r="F72" i="25"/>
  <c r="H76" i="25"/>
  <c r="H75" i="25"/>
  <c r="H71" i="25"/>
  <c r="H70" i="25"/>
  <c r="H69" i="25"/>
  <c r="H68" i="25"/>
  <c r="F76" i="25"/>
  <c r="F75" i="25"/>
  <c r="F71" i="25"/>
  <c r="F70" i="25"/>
  <c r="F69" i="25"/>
  <c r="F68" i="25"/>
  <c r="H51" i="25"/>
  <c r="F51" i="25"/>
  <c r="J51" i="25"/>
  <c r="L51" i="25"/>
  <c r="N51" i="25"/>
  <c r="H50" i="25"/>
  <c r="F50" i="25"/>
  <c r="J50" i="25"/>
  <c r="L50" i="25"/>
  <c r="N50" i="25"/>
  <c r="H49" i="25"/>
  <c r="F49" i="25"/>
  <c r="J49" i="25"/>
  <c r="L49" i="25"/>
  <c r="N49" i="25"/>
  <c r="H48" i="25"/>
  <c r="F48" i="25"/>
  <c r="J48" i="25"/>
  <c r="L48" i="25"/>
  <c r="N48" i="25"/>
  <c r="H47" i="25"/>
  <c r="F47" i="25"/>
  <c r="J47" i="25"/>
  <c r="L47" i="25"/>
  <c r="N47" i="25"/>
  <c r="H46" i="25"/>
  <c r="F46" i="25"/>
  <c r="J46" i="25"/>
  <c r="L46" i="25"/>
  <c r="N46" i="25"/>
  <c r="N78" i="25"/>
  <c r="N77" i="25"/>
  <c r="N66" i="25"/>
  <c r="N54" i="25"/>
  <c r="N53" i="25"/>
  <c r="N52" i="25"/>
  <c r="N45" i="25"/>
  <c r="N44" i="25"/>
  <c r="N43" i="25"/>
  <c r="N42" i="25"/>
  <c r="N41" i="25"/>
  <c r="N40" i="25"/>
  <c r="N39" i="25"/>
  <c r="N38" i="25"/>
  <c r="N37" i="25"/>
  <c r="L78" i="25"/>
  <c r="L77" i="25"/>
  <c r="L66" i="25"/>
  <c r="L54" i="25"/>
  <c r="L53" i="25"/>
  <c r="L52" i="25"/>
  <c r="L45" i="25"/>
  <c r="L44" i="25"/>
  <c r="L43" i="25"/>
  <c r="L42" i="25"/>
  <c r="L41" i="25"/>
  <c r="L40" i="25"/>
  <c r="L39" i="25"/>
  <c r="L38" i="25"/>
  <c r="L37" i="25"/>
  <c r="J78" i="25"/>
  <c r="J77" i="25"/>
  <c r="J66" i="25"/>
  <c r="J54" i="25"/>
  <c r="J53" i="25"/>
  <c r="J52" i="25"/>
  <c r="J45" i="25"/>
  <c r="J44" i="25"/>
  <c r="J43" i="25"/>
  <c r="J42" i="25"/>
  <c r="J41" i="25"/>
  <c r="J40" i="25"/>
  <c r="J39" i="25"/>
  <c r="J38" i="25"/>
  <c r="J37" i="25"/>
  <c r="H79" i="25"/>
  <c r="H78" i="25"/>
  <c r="H77" i="25"/>
  <c r="H66" i="25"/>
  <c r="H54" i="25"/>
  <c r="H53" i="25"/>
  <c r="H52" i="25"/>
  <c r="H45" i="25"/>
  <c r="H44" i="25"/>
  <c r="H43" i="25"/>
  <c r="H42" i="25"/>
  <c r="H41" i="25"/>
  <c r="H40" i="25"/>
  <c r="H39" i="25"/>
  <c r="H38" i="25"/>
  <c r="H37" i="25"/>
  <c r="F78" i="25"/>
  <c r="F77" i="25"/>
  <c r="F66" i="25"/>
  <c r="F54" i="25"/>
  <c r="F53" i="25"/>
  <c r="F52" i="25"/>
  <c r="F45" i="25"/>
  <c r="F44" i="25"/>
  <c r="F43" i="25"/>
  <c r="F42" i="25"/>
  <c r="F41" i="25"/>
  <c r="F40" i="25"/>
  <c r="F39" i="25"/>
  <c r="F38" i="25"/>
  <c r="F37" i="25"/>
  <c r="N79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1" i="25"/>
  <c r="L79" i="25"/>
  <c r="J79" i="25"/>
  <c r="F79" i="25"/>
  <c r="L36" i="25"/>
  <c r="J36" i="25"/>
  <c r="F36" i="25"/>
  <c r="L35" i="25"/>
  <c r="J35" i="25"/>
  <c r="F35" i="25"/>
  <c r="L34" i="25"/>
  <c r="J34" i="25"/>
  <c r="F34" i="25"/>
  <c r="L33" i="25"/>
  <c r="J33" i="25"/>
  <c r="F33" i="25"/>
  <c r="L32" i="25"/>
  <c r="J32" i="25"/>
  <c r="F32" i="25"/>
  <c r="L31" i="25"/>
  <c r="J31" i="25"/>
  <c r="F31" i="25"/>
  <c r="L30" i="25"/>
  <c r="J30" i="25"/>
  <c r="F30" i="25"/>
  <c r="L29" i="25"/>
  <c r="J29" i="25"/>
  <c r="F29" i="25"/>
  <c r="L28" i="25"/>
  <c r="J28" i="25"/>
  <c r="F28" i="25"/>
  <c r="L27" i="25"/>
  <c r="J27" i="25"/>
  <c r="F27" i="25"/>
  <c r="L26" i="25"/>
  <c r="J26" i="25"/>
  <c r="F26" i="25"/>
  <c r="L25" i="25"/>
  <c r="J25" i="25"/>
  <c r="F25" i="25"/>
  <c r="L24" i="25"/>
  <c r="J24" i="25"/>
  <c r="F24" i="25"/>
  <c r="L23" i="25"/>
  <c r="J23" i="25"/>
  <c r="F23" i="25"/>
  <c r="L22" i="25"/>
  <c r="J22" i="25"/>
  <c r="F22" i="25"/>
  <c r="L21" i="25"/>
  <c r="J21" i="25"/>
  <c r="F21" i="25"/>
  <c r="L20" i="25"/>
  <c r="J20" i="25"/>
  <c r="F20" i="25"/>
  <c r="L19" i="25"/>
  <c r="J19" i="25"/>
  <c r="F19" i="25"/>
  <c r="L18" i="25"/>
  <c r="J18" i="25"/>
  <c r="F18" i="25"/>
  <c r="L17" i="25"/>
  <c r="J17" i="25"/>
  <c r="F17" i="25"/>
  <c r="L16" i="25"/>
  <c r="J16" i="25"/>
  <c r="F16" i="25"/>
  <c r="L15" i="25"/>
  <c r="J15" i="25"/>
  <c r="F15" i="25"/>
  <c r="L14" i="25"/>
  <c r="J14" i="25"/>
  <c r="F14" i="25"/>
  <c r="L13" i="25"/>
  <c r="J13" i="25"/>
  <c r="F13" i="25"/>
  <c r="L12" i="25"/>
  <c r="J12" i="25"/>
  <c r="H12" i="25"/>
  <c r="F12" i="25"/>
  <c r="L11" i="25"/>
  <c r="J11" i="25"/>
  <c r="F11" i="2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J65" i="5"/>
  <c r="J64" i="5"/>
  <c r="J63" i="5"/>
  <c r="J62" i="5"/>
  <c r="J61" i="5"/>
  <c r="J60" i="5"/>
  <c r="J59" i="5"/>
  <c r="J58" i="5"/>
  <c r="J57" i="5"/>
  <c r="J56" i="5"/>
  <c r="J55" i="5"/>
  <c r="H65" i="5"/>
  <c r="H64" i="5"/>
  <c r="H63" i="5"/>
  <c r="H62" i="5"/>
  <c r="H61" i="5"/>
  <c r="H60" i="5"/>
  <c r="H59" i="5"/>
  <c r="H58" i="5"/>
  <c r="H57" i="5"/>
  <c r="H56" i="5"/>
  <c r="H55" i="5"/>
  <c r="F65" i="5"/>
  <c r="F64" i="5"/>
  <c r="F63" i="5"/>
  <c r="F62" i="5"/>
  <c r="F61" i="5"/>
  <c r="F60" i="5"/>
  <c r="F59" i="5"/>
  <c r="F58" i="5"/>
  <c r="F57" i="5"/>
  <c r="F56" i="5"/>
  <c r="F55" i="5"/>
  <c r="J73" i="5"/>
  <c r="J72" i="5"/>
  <c r="J71" i="5"/>
  <c r="J70" i="5"/>
  <c r="J69" i="5"/>
  <c r="J68" i="5"/>
  <c r="J67" i="5"/>
  <c r="J66" i="5"/>
  <c r="J54" i="5"/>
  <c r="J53" i="5"/>
  <c r="J52" i="5"/>
  <c r="J51" i="5"/>
  <c r="J50" i="5"/>
  <c r="J49" i="5"/>
  <c r="J48" i="5"/>
  <c r="J47" i="5"/>
  <c r="H73" i="5"/>
  <c r="H72" i="5"/>
  <c r="H71" i="5"/>
  <c r="H70" i="5"/>
  <c r="H69" i="5"/>
  <c r="H68" i="5"/>
  <c r="H67" i="5"/>
  <c r="H66" i="5"/>
  <c r="H54" i="5"/>
  <c r="H53" i="5"/>
  <c r="H52" i="5"/>
  <c r="H51" i="5"/>
  <c r="H50" i="5"/>
  <c r="H49" i="5"/>
  <c r="H48" i="5"/>
  <c r="H47" i="5"/>
  <c r="F73" i="5"/>
  <c r="F72" i="5"/>
  <c r="F71" i="5"/>
  <c r="F70" i="5"/>
  <c r="F69" i="5"/>
  <c r="F68" i="5"/>
  <c r="F67" i="5"/>
  <c r="F66" i="5"/>
  <c r="F54" i="5"/>
  <c r="F53" i="5"/>
  <c r="F52" i="5"/>
  <c r="F51" i="5"/>
  <c r="F50" i="5"/>
  <c r="F49" i="5"/>
  <c r="F48" i="5"/>
  <c r="F47" i="5"/>
  <c r="L41" i="5"/>
  <c r="L40" i="5"/>
  <c r="L39" i="5"/>
  <c r="L38" i="5"/>
  <c r="L37" i="5"/>
  <c r="L36" i="5"/>
  <c r="L35" i="5"/>
  <c r="L34" i="5"/>
  <c r="L33" i="5"/>
  <c r="L32" i="5"/>
  <c r="L31" i="5"/>
  <c r="L30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J76" i="5"/>
  <c r="J75" i="5"/>
  <c r="J74" i="5"/>
  <c r="J14" i="5"/>
  <c r="J13" i="5"/>
  <c r="F10" i="5"/>
  <c r="H76" i="5"/>
  <c r="H75" i="5"/>
  <c r="H74" i="5"/>
  <c r="H14" i="5"/>
  <c r="H13" i="5"/>
  <c r="H11" i="5"/>
  <c r="H10" i="5"/>
  <c r="H21" i="4"/>
  <c r="H20" i="4"/>
  <c r="H19" i="4"/>
  <c r="H18" i="4"/>
  <c r="H17" i="4"/>
  <c r="H16" i="4"/>
  <c r="H15" i="4"/>
  <c r="H14" i="4"/>
  <c r="H13" i="4"/>
  <c r="H11" i="4"/>
  <c r="D31" i="2"/>
  <c r="J61" i="19"/>
  <c r="J60" i="19"/>
  <c r="J39" i="19"/>
  <c r="J38" i="19"/>
  <c r="L62" i="19"/>
  <c r="L61" i="19"/>
  <c r="L60" i="19"/>
  <c r="L39" i="19"/>
  <c r="L38" i="19"/>
  <c r="F61" i="19"/>
  <c r="F60" i="19"/>
  <c r="F39" i="19"/>
  <c r="F38" i="19"/>
  <c r="L63" i="19"/>
  <c r="L37" i="19"/>
  <c r="L36" i="19"/>
  <c r="J63" i="19"/>
  <c r="J62" i="19"/>
  <c r="J37" i="19"/>
  <c r="J36" i="19"/>
  <c r="J35" i="19"/>
  <c r="J33" i="19"/>
  <c r="J32" i="19"/>
  <c r="J31" i="19"/>
  <c r="J30" i="19"/>
  <c r="J29" i="19"/>
  <c r="J28" i="19"/>
  <c r="J27" i="19"/>
  <c r="F63" i="19"/>
  <c r="F62" i="19"/>
  <c r="F37" i="19"/>
  <c r="F36" i="19"/>
  <c r="F35" i="19"/>
  <c r="F33" i="19"/>
  <c r="F32" i="19"/>
  <c r="F31" i="19"/>
  <c r="F30" i="19"/>
  <c r="F29" i="19"/>
  <c r="F28" i="19"/>
  <c r="F27" i="19"/>
  <c r="F12" i="19"/>
  <c r="L12" i="19"/>
  <c r="L26" i="19"/>
  <c r="J26" i="19"/>
  <c r="H26" i="19"/>
  <c r="F26" i="19"/>
  <c r="L24" i="19"/>
  <c r="J24" i="19"/>
  <c r="H24" i="19"/>
  <c r="F24" i="19"/>
  <c r="L23" i="19"/>
  <c r="J23" i="19"/>
  <c r="H23" i="19"/>
  <c r="F23" i="19"/>
  <c r="L22" i="19"/>
  <c r="J22" i="19"/>
  <c r="H22" i="19"/>
  <c r="F22" i="19"/>
  <c r="L21" i="19"/>
  <c r="J21" i="19"/>
  <c r="H21" i="19"/>
  <c r="F21" i="19"/>
  <c r="L20" i="19"/>
  <c r="J20" i="19"/>
  <c r="H20" i="19"/>
  <c r="F20" i="19"/>
  <c r="L19" i="19"/>
  <c r="J19" i="19"/>
  <c r="H19" i="19"/>
  <c r="F19" i="19"/>
  <c r="L18" i="19"/>
  <c r="J18" i="19"/>
  <c r="H18" i="19"/>
  <c r="F18" i="19"/>
  <c r="L17" i="19"/>
  <c r="J17" i="19"/>
  <c r="H17" i="19"/>
  <c r="F17" i="19"/>
  <c r="L16" i="19"/>
  <c r="J16" i="19"/>
  <c r="H16" i="19"/>
  <c r="F16" i="19"/>
  <c r="L14" i="19"/>
  <c r="J14" i="19"/>
  <c r="H14" i="19"/>
  <c r="F14" i="19"/>
  <c r="L13" i="19"/>
  <c r="J13" i="19"/>
  <c r="H13" i="19"/>
  <c r="F13" i="19"/>
  <c r="N11" i="19"/>
  <c r="L11" i="19"/>
  <c r="J11" i="19"/>
  <c r="H11" i="19"/>
  <c r="F11" i="19"/>
  <c r="J60" i="17"/>
  <c r="L60" i="17"/>
  <c r="F60" i="17"/>
  <c r="J49" i="17"/>
  <c r="J48" i="17"/>
  <c r="J47" i="17"/>
  <c r="J46" i="17"/>
  <c r="J45" i="17"/>
  <c r="J44" i="17"/>
  <c r="J43" i="17"/>
  <c r="J42" i="17"/>
  <c r="J41" i="17"/>
  <c r="J40" i="17"/>
  <c r="L49" i="17"/>
  <c r="L48" i="17"/>
  <c r="L46" i="17"/>
  <c r="L45" i="17"/>
  <c r="L44" i="17"/>
  <c r="L43" i="17"/>
  <c r="L42" i="17"/>
  <c r="L41" i="17"/>
  <c r="L40" i="17"/>
  <c r="F49" i="17"/>
  <c r="F48" i="17"/>
  <c r="F47" i="17"/>
  <c r="F46" i="17"/>
  <c r="F45" i="17"/>
  <c r="F44" i="17"/>
  <c r="F43" i="17"/>
  <c r="F42" i="17"/>
  <c r="F41" i="17"/>
  <c r="F40" i="17"/>
  <c r="L59" i="17"/>
  <c r="L58" i="17"/>
  <c r="L57" i="17"/>
  <c r="L56" i="17"/>
  <c r="L39" i="17"/>
  <c r="L37" i="17"/>
  <c r="L36" i="17"/>
  <c r="L35" i="17"/>
  <c r="J59" i="17"/>
  <c r="J58" i="17"/>
  <c r="J57" i="17"/>
  <c r="J56" i="17"/>
  <c r="J39" i="17"/>
  <c r="J37" i="17"/>
  <c r="J36" i="17"/>
  <c r="J35" i="17"/>
  <c r="F59" i="17"/>
  <c r="F58" i="17"/>
  <c r="F57" i="17"/>
  <c r="F56" i="17"/>
  <c r="F39" i="17"/>
  <c r="F37" i="17"/>
  <c r="F36" i="17"/>
  <c r="F35" i="17"/>
  <c r="H11" i="17"/>
  <c r="L11" i="17"/>
  <c r="J11" i="17"/>
  <c r="F24" i="17"/>
  <c r="F23" i="17"/>
  <c r="F22" i="17"/>
  <c r="F21" i="17"/>
  <c r="F20" i="17"/>
  <c r="F19" i="17"/>
  <c r="F11" i="17"/>
  <c r="L64" i="17"/>
  <c r="J64" i="17"/>
  <c r="F64" i="17"/>
  <c r="L63" i="17"/>
  <c r="J63" i="17"/>
  <c r="F63" i="17"/>
  <c r="L62" i="17"/>
  <c r="J62" i="17"/>
  <c r="F62" i="17"/>
  <c r="L61" i="17"/>
  <c r="J61" i="17"/>
  <c r="F61" i="17"/>
  <c r="L34" i="17"/>
  <c r="J34" i="17"/>
  <c r="F34" i="17"/>
  <c r="L33" i="17"/>
  <c r="J33" i="17"/>
  <c r="F33" i="17"/>
  <c r="L32" i="17"/>
  <c r="J32" i="17"/>
  <c r="F32" i="17"/>
  <c r="L31" i="17"/>
  <c r="J31" i="17"/>
  <c r="F31" i="17"/>
  <c r="L30" i="17"/>
  <c r="J30" i="17"/>
  <c r="F30" i="17"/>
  <c r="L29" i="17"/>
  <c r="J29" i="17"/>
  <c r="F29" i="17"/>
  <c r="L28" i="17"/>
  <c r="F28" i="17"/>
  <c r="F27" i="17"/>
  <c r="F26" i="17"/>
  <c r="F25" i="17"/>
  <c r="L141" i="14"/>
  <c r="L140" i="14"/>
  <c r="L139" i="14"/>
  <c r="L138" i="14"/>
  <c r="L137" i="14"/>
  <c r="L134" i="14"/>
  <c r="L133" i="14"/>
  <c r="L131" i="14"/>
  <c r="L130" i="14"/>
  <c r="L129" i="14"/>
  <c r="L127" i="14"/>
  <c r="L126" i="14"/>
  <c r="L125" i="14"/>
  <c r="L124" i="14"/>
  <c r="L123" i="14"/>
  <c r="L122" i="14"/>
  <c r="L121" i="14"/>
  <c r="L119" i="14"/>
  <c r="L118" i="14"/>
  <c r="L107" i="14"/>
  <c r="L106" i="14"/>
  <c r="J141" i="14"/>
  <c r="J140" i="14"/>
  <c r="J139" i="14"/>
  <c r="J138" i="14"/>
  <c r="J137" i="14"/>
  <c r="J134" i="14"/>
  <c r="J133" i="14"/>
  <c r="J131" i="14"/>
  <c r="J130" i="14"/>
  <c r="J129" i="14"/>
  <c r="J127" i="14"/>
  <c r="J126" i="14"/>
  <c r="J125" i="14"/>
  <c r="J124" i="14"/>
  <c r="J123" i="14"/>
  <c r="J122" i="14"/>
  <c r="J121" i="14"/>
  <c r="J119" i="14"/>
  <c r="J118" i="14"/>
  <c r="J107" i="14"/>
  <c r="J106" i="14"/>
  <c r="F141" i="14"/>
  <c r="F140" i="14"/>
  <c r="F139" i="14"/>
  <c r="F138" i="14"/>
  <c r="F137" i="14"/>
  <c r="F134" i="14"/>
  <c r="F133" i="14"/>
  <c r="F131" i="14"/>
  <c r="F130" i="14"/>
  <c r="F129" i="14"/>
  <c r="F127" i="14"/>
  <c r="F126" i="14"/>
  <c r="F125" i="14"/>
  <c r="F124" i="14"/>
  <c r="F123" i="14"/>
  <c r="F122" i="14"/>
  <c r="F121" i="14"/>
  <c r="F119" i="14"/>
  <c r="F118" i="14"/>
  <c r="F107" i="14"/>
  <c r="F106" i="14"/>
  <c r="H98" i="14"/>
  <c r="N98" i="14"/>
  <c r="H97" i="14"/>
  <c r="N97" i="14"/>
  <c r="H96" i="14"/>
  <c r="N96" i="14"/>
  <c r="L105" i="14"/>
  <c r="L101" i="14"/>
  <c r="L100" i="14"/>
  <c r="L99" i="14"/>
  <c r="L98" i="14"/>
  <c r="L97" i="14"/>
  <c r="L96" i="14"/>
  <c r="J105" i="14"/>
  <c r="J101" i="14"/>
  <c r="J100" i="14"/>
  <c r="J99" i="14"/>
  <c r="J98" i="14"/>
  <c r="J97" i="14"/>
  <c r="J96" i="14"/>
  <c r="F105" i="14"/>
  <c r="F101" i="14"/>
  <c r="F100" i="14"/>
  <c r="F99" i="14"/>
  <c r="F98" i="14"/>
  <c r="F97" i="14"/>
  <c r="F96" i="14"/>
  <c r="N144" i="14"/>
  <c r="L144" i="14"/>
  <c r="J144" i="14"/>
  <c r="H144" i="14"/>
  <c r="F144" i="14"/>
  <c r="N143" i="14"/>
  <c r="L143" i="14"/>
  <c r="J143" i="14"/>
  <c r="H143" i="14"/>
  <c r="F143" i="14"/>
  <c r="N142" i="14"/>
  <c r="L142" i="14"/>
  <c r="J142" i="14"/>
  <c r="H142" i="14"/>
  <c r="F142" i="14"/>
  <c r="N95" i="14"/>
  <c r="L95" i="14"/>
  <c r="J95" i="14"/>
  <c r="H95" i="14"/>
  <c r="F95" i="14"/>
  <c r="N94" i="14"/>
  <c r="L94" i="14"/>
  <c r="J94" i="14"/>
  <c r="H94" i="14"/>
  <c r="F94" i="14"/>
  <c r="N93" i="14"/>
  <c r="L93" i="14"/>
  <c r="J93" i="14"/>
  <c r="H93" i="14"/>
  <c r="F93" i="14"/>
  <c r="N92" i="14"/>
  <c r="L92" i="14"/>
  <c r="J92" i="14"/>
  <c r="H92" i="14"/>
  <c r="F92" i="14"/>
  <c r="N91" i="14"/>
  <c r="L91" i="14"/>
  <c r="J91" i="14"/>
  <c r="H91" i="14"/>
  <c r="F91" i="14"/>
  <c r="N90" i="14"/>
  <c r="L90" i="14"/>
  <c r="J90" i="14"/>
  <c r="H90" i="14"/>
  <c r="F90" i="14"/>
  <c r="N89" i="14"/>
  <c r="L89" i="14"/>
  <c r="J89" i="14"/>
  <c r="H89" i="14"/>
  <c r="F89" i="14"/>
  <c r="N88" i="14"/>
  <c r="L88" i="14"/>
  <c r="J88" i="14"/>
  <c r="H88" i="14"/>
  <c r="F88" i="14"/>
  <c r="N87" i="14"/>
  <c r="L87" i="14"/>
  <c r="J87" i="14"/>
  <c r="H87" i="14"/>
  <c r="F87" i="14"/>
  <c r="N86" i="14"/>
  <c r="L86" i="14"/>
  <c r="J86" i="14"/>
  <c r="H86" i="14"/>
  <c r="F86" i="14"/>
  <c r="N85" i="14"/>
  <c r="L85" i="14"/>
  <c r="J85" i="14"/>
  <c r="H85" i="14"/>
  <c r="F85" i="14"/>
  <c r="N84" i="14"/>
  <c r="L84" i="14"/>
  <c r="J84" i="14"/>
  <c r="H84" i="14"/>
  <c r="F84" i="14"/>
  <c r="N83" i="14"/>
  <c r="L83" i="14"/>
  <c r="J83" i="14"/>
  <c r="H83" i="14"/>
  <c r="F83" i="14"/>
  <c r="N82" i="14"/>
  <c r="L82" i="14"/>
  <c r="J82" i="14"/>
  <c r="H82" i="14"/>
  <c r="F82" i="14"/>
  <c r="N81" i="14"/>
  <c r="L81" i="14"/>
  <c r="J81" i="14"/>
  <c r="H81" i="14"/>
  <c r="F81" i="14"/>
  <c r="N80" i="14"/>
  <c r="L80" i="14"/>
  <c r="J80" i="14"/>
  <c r="H80" i="14"/>
  <c r="F80" i="14"/>
  <c r="N79" i="14"/>
  <c r="L79" i="14"/>
  <c r="J79" i="14"/>
  <c r="H79" i="14"/>
  <c r="F79" i="14"/>
  <c r="N78" i="14"/>
  <c r="L78" i="14"/>
  <c r="J78" i="14"/>
  <c r="H78" i="14"/>
  <c r="F78" i="14"/>
  <c r="N77" i="14"/>
  <c r="L77" i="14"/>
  <c r="J77" i="14"/>
  <c r="H77" i="14"/>
  <c r="F77" i="14"/>
  <c r="N76" i="14"/>
  <c r="L76" i="14"/>
  <c r="J76" i="14"/>
  <c r="H76" i="14"/>
  <c r="F76" i="14"/>
  <c r="N75" i="14"/>
  <c r="L75" i="14"/>
  <c r="J75" i="14"/>
  <c r="H75" i="14"/>
  <c r="F75" i="14"/>
  <c r="N74" i="14"/>
  <c r="L74" i="14"/>
  <c r="J74" i="14"/>
  <c r="H74" i="14"/>
  <c r="F74" i="14"/>
  <c r="N73" i="14"/>
  <c r="L73" i="14"/>
  <c r="J73" i="14"/>
  <c r="H73" i="14"/>
  <c r="F73" i="14"/>
  <c r="N72" i="14"/>
  <c r="L72" i="14"/>
  <c r="J72" i="14"/>
  <c r="H72" i="14"/>
  <c r="F72" i="14"/>
  <c r="N71" i="14"/>
  <c r="L71" i="14"/>
  <c r="J71" i="14"/>
  <c r="H71" i="14"/>
  <c r="F71" i="14"/>
  <c r="N70" i="14"/>
  <c r="L70" i="14"/>
  <c r="J70" i="14"/>
  <c r="H70" i="14"/>
  <c r="F70" i="14"/>
  <c r="N69" i="14"/>
  <c r="L69" i="14"/>
  <c r="J69" i="14"/>
  <c r="H69" i="14"/>
  <c r="F69" i="14"/>
  <c r="N68" i="14"/>
  <c r="L68" i="14"/>
  <c r="J68" i="14"/>
  <c r="H68" i="14"/>
  <c r="F68" i="14"/>
  <c r="N67" i="14"/>
  <c r="L67" i="14"/>
  <c r="J67" i="14"/>
  <c r="H67" i="14"/>
  <c r="F67" i="14"/>
  <c r="N66" i="14"/>
  <c r="L66" i="14"/>
  <c r="J66" i="14"/>
  <c r="H66" i="14"/>
  <c r="F66" i="14"/>
  <c r="N65" i="14"/>
  <c r="L65" i="14"/>
  <c r="J65" i="14"/>
  <c r="H65" i="14"/>
  <c r="F65" i="14"/>
  <c r="N64" i="14"/>
  <c r="L64" i="14"/>
  <c r="J64" i="14"/>
  <c r="H64" i="14"/>
  <c r="F64" i="14"/>
  <c r="N63" i="14"/>
  <c r="L63" i="14"/>
  <c r="J63" i="14"/>
  <c r="H63" i="14"/>
  <c r="F63" i="14"/>
  <c r="N62" i="14"/>
  <c r="L62" i="14"/>
  <c r="J62" i="14"/>
  <c r="H62" i="14"/>
  <c r="F62" i="14"/>
  <c r="N61" i="14"/>
  <c r="L61" i="14"/>
  <c r="J61" i="14"/>
  <c r="H61" i="14"/>
  <c r="F61" i="14"/>
  <c r="N60" i="14"/>
  <c r="L60" i="14"/>
  <c r="J60" i="14"/>
  <c r="H60" i="14"/>
  <c r="F60" i="14"/>
  <c r="N59" i="14"/>
  <c r="L59" i="14"/>
  <c r="J59" i="14"/>
  <c r="H59" i="14"/>
  <c r="F59" i="14"/>
  <c r="N58" i="14"/>
  <c r="L58" i="14"/>
  <c r="J58" i="14"/>
  <c r="H58" i="14"/>
  <c r="F58" i="14"/>
  <c r="N57" i="14"/>
  <c r="L57" i="14"/>
  <c r="J57" i="14"/>
  <c r="H57" i="14"/>
  <c r="F57" i="14"/>
  <c r="N56" i="14"/>
  <c r="L56" i="14"/>
  <c r="J56" i="14"/>
  <c r="H56" i="14"/>
  <c r="F56" i="14"/>
  <c r="N55" i="14"/>
  <c r="L55" i="14"/>
  <c r="J55" i="14"/>
  <c r="H55" i="14"/>
  <c r="F55" i="14"/>
  <c r="N54" i="14"/>
  <c r="L54" i="14"/>
  <c r="J54" i="14"/>
  <c r="H54" i="14"/>
  <c r="F54" i="14"/>
  <c r="N53" i="14"/>
  <c r="L53" i="14"/>
  <c r="J53" i="14"/>
  <c r="H53" i="14"/>
  <c r="F53" i="14"/>
  <c r="N52" i="14"/>
  <c r="L52" i="14"/>
  <c r="J52" i="14"/>
  <c r="H52" i="14"/>
  <c r="F52" i="14"/>
  <c r="N51" i="14"/>
  <c r="L51" i="14"/>
  <c r="J51" i="14"/>
  <c r="H51" i="14"/>
  <c r="F51" i="14"/>
  <c r="N50" i="14"/>
  <c r="L50" i="14"/>
  <c r="J50" i="14"/>
  <c r="H50" i="14"/>
  <c r="F50" i="14"/>
  <c r="N49" i="14"/>
  <c r="L49" i="14"/>
  <c r="J49" i="14"/>
  <c r="H49" i="14"/>
  <c r="F49" i="14"/>
  <c r="N48" i="14"/>
  <c r="L48" i="14"/>
  <c r="J48" i="14"/>
  <c r="H48" i="14"/>
  <c r="F48" i="14"/>
  <c r="N47" i="14"/>
  <c r="L47" i="14"/>
  <c r="J47" i="14"/>
  <c r="H47" i="14"/>
  <c r="F47" i="14"/>
  <c r="N46" i="14"/>
  <c r="L46" i="14"/>
  <c r="J46" i="14"/>
  <c r="H46" i="14"/>
  <c r="F46" i="14"/>
  <c r="N45" i="14"/>
  <c r="L45" i="14"/>
  <c r="J45" i="14"/>
  <c r="H45" i="14"/>
  <c r="F45" i="14"/>
  <c r="N44" i="14"/>
  <c r="L44" i="14"/>
  <c r="J44" i="14"/>
  <c r="H44" i="14"/>
  <c r="F44" i="14"/>
  <c r="N43" i="14"/>
  <c r="L43" i="14"/>
  <c r="J43" i="14"/>
  <c r="H43" i="14"/>
  <c r="F43" i="14"/>
  <c r="N42" i="14"/>
  <c r="L42" i="14"/>
  <c r="J42" i="14"/>
  <c r="H42" i="14"/>
  <c r="F42" i="14"/>
  <c r="N41" i="14"/>
  <c r="L41" i="14"/>
  <c r="J41" i="14"/>
  <c r="H41" i="14"/>
  <c r="F41" i="14"/>
  <c r="N40" i="14"/>
  <c r="L40" i="14"/>
  <c r="J40" i="14"/>
  <c r="H40" i="14"/>
  <c r="F40" i="14"/>
  <c r="N39" i="14"/>
  <c r="L39" i="14"/>
  <c r="J39" i="14"/>
  <c r="H39" i="14"/>
  <c r="F39" i="14"/>
  <c r="N38" i="14"/>
  <c r="L38" i="14"/>
  <c r="J38" i="14"/>
  <c r="H38" i="14"/>
  <c r="F38" i="14"/>
  <c r="N37" i="14"/>
  <c r="L37" i="14"/>
  <c r="J37" i="14"/>
  <c r="H37" i="14"/>
  <c r="F37" i="14"/>
  <c r="N36" i="14"/>
  <c r="L36" i="14"/>
  <c r="J36" i="14"/>
  <c r="H36" i="14"/>
  <c r="F36" i="14"/>
  <c r="N35" i="14"/>
  <c r="L35" i="14"/>
  <c r="J35" i="14"/>
  <c r="H35" i="14"/>
  <c r="F35" i="14"/>
  <c r="N34" i="14"/>
  <c r="L34" i="14"/>
  <c r="J34" i="14"/>
  <c r="H34" i="14"/>
  <c r="F34" i="14"/>
  <c r="N33" i="14"/>
  <c r="L33" i="14"/>
  <c r="J33" i="14"/>
  <c r="H33" i="14"/>
  <c r="F33" i="14"/>
  <c r="N32" i="14"/>
  <c r="L32" i="14"/>
  <c r="J32" i="14"/>
  <c r="H32" i="14"/>
  <c r="F32" i="14"/>
  <c r="N31" i="14"/>
  <c r="L31" i="14"/>
  <c r="J31" i="14"/>
  <c r="H31" i="14"/>
  <c r="F31" i="14"/>
  <c r="N30" i="14"/>
  <c r="L30" i="14"/>
  <c r="J30" i="14"/>
  <c r="H30" i="14"/>
  <c r="F30" i="14"/>
  <c r="N29" i="14"/>
  <c r="L29" i="14"/>
  <c r="J29" i="14"/>
  <c r="H29" i="14"/>
  <c r="F29" i="14"/>
  <c r="N28" i="14"/>
  <c r="L28" i="14"/>
  <c r="J28" i="14"/>
  <c r="H28" i="14"/>
  <c r="F28" i="14"/>
  <c r="N27" i="14"/>
  <c r="L27" i="14"/>
  <c r="J27" i="14"/>
  <c r="H27" i="14"/>
  <c r="F27" i="14"/>
  <c r="N26" i="14"/>
  <c r="L26" i="14"/>
  <c r="J26" i="14"/>
  <c r="H26" i="14"/>
  <c r="F26" i="14"/>
  <c r="N25" i="14"/>
  <c r="L25" i="14"/>
  <c r="J25" i="14"/>
  <c r="H25" i="14"/>
  <c r="F25" i="14"/>
  <c r="N24" i="14"/>
  <c r="L24" i="14"/>
  <c r="J24" i="14"/>
  <c r="H24" i="14"/>
  <c r="F24" i="14"/>
  <c r="N23" i="14"/>
  <c r="L23" i="14"/>
  <c r="J23" i="14"/>
  <c r="H23" i="14"/>
  <c r="F23" i="14"/>
  <c r="N22" i="14"/>
  <c r="L22" i="14"/>
  <c r="J22" i="14"/>
  <c r="H22" i="14"/>
  <c r="F22" i="14"/>
  <c r="N21" i="14"/>
  <c r="L21" i="14"/>
  <c r="J21" i="14"/>
  <c r="H21" i="14"/>
  <c r="F21" i="14"/>
  <c r="N20" i="14"/>
  <c r="L20" i="14"/>
  <c r="J20" i="14"/>
  <c r="H20" i="14"/>
  <c r="F20" i="14"/>
  <c r="N19" i="14"/>
  <c r="L19" i="14"/>
  <c r="J19" i="14"/>
  <c r="H19" i="14"/>
  <c r="F19" i="14"/>
  <c r="N18" i="14"/>
  <c r="L18" i="14"/>
  <c r="J18" i="14"/>
  <c r="H18" i="14"/>
  <c r="F18" i="14"/>
  <c r="N17" i="14"/>
  <c r="L17" i="14"/>
  <c r="J17" i="14"/>
  <c r="H17" i="14"/>
  <c r="F17" i="14"/>
  <c r="N16" i="14"/>
  <c r="L16" i="14"/>
  <c r="J16" i="14"/>
  <c r="H16" i="14"/>
  <c r="F16" i="14"/>
  <c r="N15" i="14"/>
  <c r="L15" i="14"/>
  <c r="J15" i="14"/>
  <c r="H15" i="14"/>
  <c r="F15" i="14"/>
  <c r="N14" i="14"/>
  <c r="L14" i="14"/>
  <c r="J14" i="14"/>
  <c r="H14" i="14"/>
  <c r="F14" i="14"/>
  <c r="N13" i="14"/>
  <c r="L13" i="14"/>
  <c r="J13" i="14"/>
  <c r="H13" i="14"/>
  <c r="F13" i="14"/>
  <c r="N12" i="14"/>
  <c r="L12" i="14"/>
  <c r="J12" i="14"/>
  <c r="H12" i="14"/>
  <c r="F12" i="14"/>
  <c r="N11" i="14"/>
  <c r="L11" i="14"/>
  <c r="J11" i="14"/>
  <c r="H11" i="14"/>
  <c r="F11" i="14"/>
  <c r="F80" i="25" l="1"/>
  <c r="H34" i="30"/>
  <c r="F74" i="28"/>
  <c r="L34" i="30"/>
  <c r="L95" i="37"/>
  <c r="J95" i="37"/>
  <c r="H95" i="37"/>
  <c r="F95" i="37"/>
  <c r="N95" i="37"/>
  <c r="H41" i="33"/>
  <c r="J41" i="33"/>
  <c r="F41" i="33"/>
  <c r="N41" i="33"/>
  <c r="L41" i="33"/>
  <c r="H24" i="36"/>
  <c r="L24" i="36"/>
  <c r="J24" i="36"/>
  <c r="F24" i="36"/>
  <c r="N24" i="36"/>
  <c r="L34" i="35"/>
  <c r="J34" i="35"/>
  <c r="H34" i="35"/>
  <c r="F34" i="35"/>
  <c r="N34" i="35"/>
  <c r="J22" i="34"/>
  <c r="H22" i="34"/>
  <c r="F22" i="34"/>
  <c r="L22" i="34"/>
  <c r="N22" i="34"/>
  <c r="N65" i="32"/>
  <c r="H65" i="32"/>
  <c r="F65" i="32"/>
  <c r="J65" i="32"/>
  <c r="L65" i="32"/>
  <c r="N65" i="17"/>
  <c r="H65" i="17"/>
  <c r="F34" i="30"/>
  <c r="N34" i="30"/>
  <c r="J34" i="30"/>
  <c r="J22" i="29"/>
  <c r="L22" i="29"/>
  <c r="H22" i="29"/>
  <c r="F22" i="29"/>
  <c r="L74" i="28"/>
  <c r="H74" i="28"/>
  <c r="J74" i="28"/>
  <c r="N74" i="28"/>
  <c r="H57" i="27"/>
  <c r="F57" i="27"/>
  <c r="L57" i="27"/>
  <c r="N57" i="27"/>
  <c r="J57" i="27"/>
  <c r="N64" i="19"/>
  <c r="H27" i="26"/>
  <c r="J27" i="26"/>
  <c r="F27" i="26"/>
  <c r="L27" i="26"/>
  <c r="N80" i="25"/>
  <c r="L80" i="25"/>
  <c r="H80" i="25"/>
  <c r="J80" i="25"/>
  <c r="L64" i="19"/>
  <c r="H64" i="19"/>
  <c r="J64" i="19"/>
  <c r="F64" i="19"/>
  <c r="L65" i="17"/>
  <c r="F65" i="17"/>
  <c r="J65" i="17"/>
  <c r="J145" i="14"/>
  <c r="N145" i="14"/>
  <c r="H145" i="14"/>
  <c r="F145" i="14"/>
  <c r="L145" i="14"/>
  <c r="H26" i="13"/>
  <c r="F26" i="13"/>
  <c r="J26" i="13"/>
  <c r="L26" i="13"/>
  <c r="N26" i="13"/>
  <c r="H25" i="13"/>
  <c r="F25" i="13"/>
  <c r="J25" i="13"/>
  <c r="L25" i="13"/>
  <c r="N25" i="13"/>
  <c r="N69" i="13"/>
  <c r="L69" i="13"/>
  <c r="J69" i="13"/>
  <c r="H69" i="13"/>
  <c r="F69" i="13"/>
  <c r="N68" i="13"/>
  <c r="L68" i="13"/>
  <c r="J68" i="13"/>
  <c r="H68" i="13"/>
  <c r="F68" i="13"/>
  <c r="N67" i="13"/>
  <c r="L67" i="13"/>
  <c r="J67" i="13"/>
  <c r="H67" i="13"/>
  <c r="F67" i="13"/>
  <c r="N66" i="13"/>
  <c r="L66" i="13"/>
  <c r="J66" i="13"/>
  <c r="H66" i="13"/>
  <c r="F66" i="13"/>
  <c r="N65" i="13"/>
  <c r="L65" i="13"/>
  <c r="J65" i="13"/>
  <c r="H65" i="13"/>
  <c r="F65" i="13"/>
  <c r="N64" i="13"/>
  <c r="L64" i="13"/>
  <c r="J64" i="13"/>
  <c r="H64" i="13"/>
  <c r="F64" i="13"/>
  <c r="N63" i="13"/>
  <c r="L63" i="13"/>
  <c r="J63" i="13"/>
  <c r="H63" i="13"/>
  <c r="F63" i="13"/>
  <c r="N62" i="13"/>
  <c r="L62" i="13"/>
  <c r="J62" i="13"/>
  <c r="H62" i="13"/>
  <c r="F62" i="13"/>
  <c r="N61" i="13"/>
  <c r="L61" i="13"/>
  <c r="J61" i="13"/>
  <c r="H61" i="13"/>
  <c r="F61" i="13"/>
  <c r="N60" i="13"/>
  <c r="L60" i="13"/>
  <c r="J60" i="13"/>
  <c r="H60" i="13"/>
  <c r="F60" i="13"/>
  <c r="N59" i="13"/>
  <c r="L59" i="13"/>
  <c r="J59" i="13"/>
  <c r="H59" i="13"/>
  <c r="F59" i="13"/>
  <c r="N58" i="13"/>
  <c r="L58" i="13"/>
  <c r="J58" i="13"/>
  <c r="H58" i="13"/>
  <c r="F58" i="13"/>
  <c r="N57" i="13"/>
  <c r="L57" i="13"/>
  <c r="J57" i="13"/>
  <c r="H57" i="13"/>
  <c r="F57" i="13"/>
  <c r="N56" i="13"/>
  <c r="L56" i="13"/>
  <c r="J56" i="13"/>
  <c r="H56" i="13"/>
  <c r="F56" i="13"/>
  <c r="N55" i="13"/>
  <c r="L55" i="13"/>
  <c r="J55" i="13"/>
  <c r="H55" i="13"/>
  <c r="F55" i="13"/>
  <c r="N54" i="13"/>
  <c r="L54" i="13"/>
  <c r="J54" i="13"/>
  <c r="H54" i="13"/>
  <c r="F54" i="13"/>
  <c r="N53" i="13"/>
  <c r="J53" i="13"/>
  <c r="H53" i="13"/>
  <c r="F53" i="13"/>
  <c r="N35" i="13"/>
  <c r="L35" i="13"/>
  <c r="J35" i="13"/>
  <c r="H35" i="13"/>
  <c r="F35" i="13"/>
  <c r="N34" i="13"/>
  <c r="L34" i="13"/>
  <c r="J34" i="13"/>
  <c r="H34" i="13"/>
  <c r="F34" i="13"/>
  <c r="N33" i="13"/>
  <c r="L33" i="13"/>
  <c r="J33" i="13"/>
  <c r="H33" i="13"/>
  <c r="F33" i="13"/>
  <c r="N32" i="13"/>
  <c r="L32" i="13"/>
  <c r="J32" i="13"/>
  <c r="H32" i="13"/>
  <c r="F32" i="13"/>
  <c r="N31" i="13"/>
  <c r="L31" i="13"/>
  <c r="J31" i="13"/>
  <c r="H31" i="13"/>
  <c r="F31" i="13"/>
  <c r="N30" i="13"/>
  <c r="L30" i="13"/>
  <c r="J30" i="13"/>
  <c r="H30" i="13"/>
  <c r="F30" i="13"/>
  <c r="N29" i="13"/>
  <c r="L29" i="13"/>
  <c r="J29" i="13"/>
  <c r="H29" i="13"/>
  <c r="F29" i="13"/>
  <c r="N28" i="13"/>
  <c r="L28" i="13"/>
  <c r="J28" i="13"/>
  <c r="H28" i="13"/>
  <c r="F28" i="13"/>
  <c r="N27" i="13"/>
  <c r="L27" i="13"/>
  <c r="J27" i="13"/>
  <c r="H27" i="13"/>
  <c r="F27" i="13"/>
  <c r="N24" i="13"/>
  <c r="L24" i="13"/>
  <c r="J24" i="13"/>
  <c r="H24" i="13"/>
  <c r="F24" i="13"/>
  <c r="N23" i="13"/>
  <c r="L23" i="13"/>
  <c r="J23" i="13"/>
  <c r="H23" i="13"/>
  <c r="F23" i="13"/>
  <c r="N22" i="13"/>
  <c r="L22" i="13"/>
  <c r="J22" i="13"/>
  <c r="H22" i="13"/>
  <c r="F22" i="13"/>
  <c r="N21" i="13"/>
  <c r="L21" i="13"/>
  <c r="J21" i="13"/>
  <c r="H21" i="13"/>
  <c r="F21" i="13"/>
  <c r="N20" i="13"/>
  <c r="L20" i="13"/>
  <c r="J20" i="13"/>
  <c r="H20" i="13"/>
  <c r="F20" i="13"/>
  <c r="N19" i="13"/>
  <c r="L19" i="13"/>
  <c r="J19" i="13"/>
  <c r="H19" i="13"/>
  <c r="F19" i="13"/>
  <c r="N18" i="13"/>
  <c r="L18" i="13"/>
  <c r="J18" i="13"/>
  <c r="H18" i="13"/>
  <c r="F18" i="13"/>
  <c r="N17" i="13"/>
  <c r="L17" i="13"/>
  <c r="J17" i="13"/>
  <c r="H17" i="13"/>
  <c r="F17" i="13"/>
  <c r="N16" i="13"/>
  <c r="L16" i="13"/>
  <c r="J16" i="13"/>
  <c r="H16" i="13"/>
  <c r="F16" i="13"/>
  <c r="N15" i="13"/>
  <c r="L15" i="13"/>
  <c r="J15" i="13"/>
  <c r="H15" i="13"/>
  <c r="F15" i="13"/>
  <c r="N14" i="13"/>
  <c r="L14" i="13"/>
  <c r="J14" i="13"/>
  <c r="H14" i="13"/>
  <c r="F14" i="13"/>
  <c r="N13" i="13"/>
  <c r="L13" i="13"/>
  <c r="J13" i="13"/>
  <c r="H13" i="13"/>
  <c r="F13" i="13"/>
  <c r="N12" i="13"/>
  <c r="L12" i="13"/>
  <c r="J12" i="13"/>
  <c r="H12" i="13"/>
  <c r="F12" i="13"/>
  <c r="N11" i="13"/>
  <c r="L11" i="13"/>
  <c r="J11" i="13"/>
  <c r="H11" i="13"/>
  <c r="F11" i="13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H92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N211" i="12"/>
  <c r="L211" i="12"/>
  <c r="J211" i="12"/>
  <c r="H211" i="12"/>
  <c r="F211" i="12"/>
  <c r="N210" i="12"/>
  <c r="L210" i="12"/>
  <c r="J210" i="12"/>
  <c r="H210" i="12"/>
  <c r="F210" i="12"/>
  <c r="N159" i="12"/>
  <c r="L159" i="12"/>
  <c r="J159" i="12"/>
  <c r="H159" i="12"/>
  <c r="F159" i="12"/>
  <c r="N93" i="12"/>
  <c r="L93" i="12"/>
  <c r="J93" i="12"/>
  <c r="H93" i="12"/>
  <c r="F93" i="12"/>
  <c r="N68" i="12"/>
  <c r="L68" i="12"/>
  <c r="J68" i="12"/>
  <c r="H68" i="12"/>
  <c r="F68" i="12"/>
  <c r="N67" i="12"/>
  <c r="L67" i="12"/>
  <c r="J67" i="12"/>
  <c r="H67" i="12"/>
  <c r="F67" i="12"/>
  <c r="N66" i="12"/>
  <c r="L66" i="12"/>
  <c r="J66" i="12"/>
  <c r="H66" i="12"/>
  <c r="F66" i="12"/>
  <c r="N65" i="12"/>
  <c r="L65" i="12"/>
  <c r="J65" i="12"/>
  <c r="H65" i="12"/>
  <c r="F65" i="12"/>
  <c r="N64" i="12"/>
  <c r="L64" i="12"/>
  <c r="J64" i="12"/>
  <c r="H64" i="12"/>
  <c r="F64" i="12"/>
  <c r="N63" i="12"/>
  <c r="L63" i="12"/>
  <c r="J63" i="12"/>
  <c r="H63" i="12"/>
  <c r="F63" i="12"/>
  <c r="N62" i="12"/>
  <c r="L62" i="12"/>
  <c r="J62" i="12"/>
  <c r="H62" i="12"/>
  <c r="F62" i="12"/>
  <c r="N61" i="12"/>
  <c r="L61" i="12"/>
  <c r="J61" i="12"/>
  <c r="H61" i="12"/>
  <c r="F61" i="12"/>
  <c r="N60" i="12"/>
  <c r="L60" i="12"/>
  <c r="J60" i="12"/>
  <c r="H60" i="12"/>
  <c r="F60" i="12"/>
  <c r="N59" i="12"/>
  <c r="L59" i="12"/>
  <c r="J59" i="12"/>
  <c r="H59" i="12"/>
  <c r="F59" i="12"/>
  <c r="N58" i="12"/>
  <c r="L58" i="12"/>
  <c r="J58" i="12"/>
  <c r="H58" i="12"/>
  <c r="F58" i="12"/>
  <c r="N57" i="12"/>
  <c r="L57" i="12"/>
  <c r="J57" i="12"/>
  <c r="H57" i="12"/>
  <c r="F57" i="12"/>
  <c r="N56" i="12"/>
  <c r="L56" i="12"/>
  <c r="J56" i="12"/>
  <c r="H56" i="12"/>
  <c r="F56" i="12"/>
  <c r="N55" i="12"/>
  <c r="L55" i="12"/>
  <c r="J55" i="12"/>
  <c r="H55" i="12"/>
  <c r="F55" i="12"/>
  <c r="N54" i="12"/>
  <c r="L54" i="12"/>
  <c r="J54" i="12"/>
  <c r="H54" i="12"/>
  <c r="F54" i="12"/>
  <c r="N53" i="12"/>
  <c r="L53" i="12"/>
  <c r="J53" i="12"/>
  <c r="H53" i="12"/>
  <c r="F53" i="12"/>
  <c r="N52" i="12"/>
  <c r="L52" i="12"/>
  <c r="J52" i="12"/>
  <c r="H52" i="12"/>
  <c r="F52" i="12"/>
  <c r="N51" i="12"/>
  <c r="L51" i="12"/>
  <c r="J51" i="12"/>
  <c r="H51" i="12"/>
  <c r="F51" i="12"/>
  <c r="N50" i="12"/>
  <c r="L50" i="12"/>
  <c r="J50" i="12"/>
  <c r="H50" i="12"/>
  <c r="F50" i="12"/>
  <c r="N49" i="12"/>
  <c r="L49" i="12"/>
  <c r="J49" i="12"/>
  <c r="H49" i="12"/>
  <c r="F49" i="12"/>
  <c r="N48" i="12"/>
  <c r="L48" i="12"/>
  <c r="J48" i="12"/>
  <c r="H48" i="12"/>
  <c r="F48" i="12"/>
  <c r="N47" i="12"/>
  <c r="L47" i="12"/>
  <c r="J47" i="12"/>
  <c r="H47" i="12"/>
  <c r="F47" i="12"/>
  <c r="N46" i="12"/>
  <c r="L46" i="12"/>
  <c r="J46" i="12"/>
  <c r="H46" i="12"/>
  <c r="F46" i="12"/>
  <c r="N45" i="12"/>
  <c r="L45" i="12"/>
  <c r="J45" i="12"/>
  <c r="H45" i="12"/>
  <c r="F45" i="12"/>
  <c r="N44" i="12"/>
  <c r="L44" i="12"/>
  <c r="J44" i="12"/>
  <c r="H44" i="12"/>
  <c r="F44" i="12"/>
  <c r="N43" i="12"/>
  <c r="L43" i="12"/>
  <c r="J43" i="12"/>
  <c r="H43" i="12"/>
  <c r="F43" i="12"/>
  <c r="N42" i="12"/>
  <c r="L42" i="12"/>
  <c r="J42" i="12"/>
  <c r="H42" i="12"/>
  <c r="F42" i="12"/>
  <c r="N41" i="12"/>
  <c r="L41" i="12"/>
  <c r="J41" i="12"/>
  <c r="H41" i="12"/>
  <c r="F41" i="12"/>
  <c r="N40" i="12"/>
  <c r="L40" i="12"/>
  <c r="J40" i="12"/>
  <c r="H40" i="12"/>
  <c r="F40" i="12"/>
  <c r="N39" i="12"/>
  <c r="L39" i="12"/>
  <c r="J39" i="12"/>
  <c r="H39" i="12"/>
  <c r="F39" i="12"/>
  <c r="N38" i="12"/>
  <c r="L38" i="12"/>
  <c r="J38" i="12"/>
  <c r="H38" i="12"/>
  <c r="F38" i="12"/>
  <c r="N37" i="12"/>
  <c r="L37" i="12"/>
  <c r="J37" i="12"/>
  <c r="H37" i="12"/>
  <c r="F37" i="12"/>
  <c r="N36" i="12"/>
  <c r="L36" i="12"/>
  <c r="J36" i="12"/>
  <c r="H36" i="12"/>
  <c r="F36" i="12"/>
  <c r="N35" i="12"/>
  <c r="L35" i="12"/>
  <c r="J35" i="12"/>
  <c r="H35" i="12"/>
  <c r="F35" i="12"/>
  <c r="N34" i="12"/>
  <c r="L34" i="12"/>
  <c r="J34" i="12"/>
  <c r="H34" i="12"/>
  <c r="F34" i="12"/>
  <c r="N33" i="12"/>
  <c r="L33" i="12"/>
  <c r="J33" i="12"/>
  <c r="H33" i="12"/>
  <c r="F33" i="12"/>
  <c r="N32" i="12"/>
  <c r="L32" i="12"/>
  <c r="J32" i="12"/>
  <c r="H32" i="12"/>
  <c r="F32" i="12"/>
  <c r="N31" i="12"/>
  <c r="L31" i="12"/>
  <c r="J31" i="12"/>
  <c r="H31" i="12"/>
  <c r="F31" i="12"/>
  <c r="N30" i="12"/>
  <c r="L30" i="12"/>
  <c r="J30" i="12"/>
  <c r="H30" i="12"/>
  <c r="F30" i="12"/>
  <c r="N29" i="12"/>
  <c r="L29" i="12"/>
  <c r="J29" i="12"/>
  <c r="H29" i="12"/>
  <c r="F29" i="12"/>
  <c r="N28" i="12"/>
  <c r="L28" i="12"/>
  <c r="J28" i="12"/>
  <c r="H28" i="12"/>
  <c r="F28" i="12"/>
  <c r="N27" i="12"/>
  <c r="L27" i="12"/>
  <c r="J27" i="12"/>
  <c r="H27" i="12"/>
  <c r="F27" i="12"/>
  <c r="N24" i="12"/>
  <c r="L24" i="12"/>
  <c r="J24" i="12"/>
  <c r="H24" i="12"/>
  <c r="F24" i="12"/>
  <c r="N23" i="12"/>
  <c r="L23" i="12"/>
  <c r="J23" i="12"/>
  <c r="H23" i="12"/>
  <c r="F23" i="12"/>
  <c r="N22" i="12"/>
  <c r="L22" i="12"/>
  <c r="J22" i="12"/>
  <c r="H22" i="12"/>
  <c r="F22" i="12"/>
  <c r="N21" i="12"/>
  <c r="L21" i="12"/>
  <c r="J21" i="12"/>
  <c r="H21" i="12"/>
  <c r="F21" i="12"/>
  <c r="N20" i="12"/>
  <c r="L20" i="12"/>
  <c r="J20" i="12"/>
  <c r="H20" i="12"/>
  <c r="F20" i="12"/>
  <c r="N19" i="12"/>
  <c r="L19" i="12"/>
  <c r="J19" i="12"/>
  <c r="H19" i="12"/>
  <c r="F19" i="12"/>
  <c r="N18" i="12"/>
  <c r="L18" i="12"/>
  <c r="J18" i="12"/>
  <c r="H18" i="12"/>
  <c r="F18" i="12"/>
  <c r="N17" i="12"/>
  <c r="L17" i="12"/>
  <c r="J17" i="12"/>
  <c r="H17" i="12"/>
  <c r="F17" i="12"/>
  <c r="N16" i="12"/>
  <c r="L16" i="12"/>
  <c r="J16" i="12"/>
  <c r="H16" i="12"/>
  <c r="F16" i="12"/>
  <c r="N15" i="12"/>
  <c r="L15" i="12"/>
  <c r="J15" i="12"/>
  <c r="H15" i="12"/>
  <c r="F15" i="12"/>
  <c r="N14" i="12"/>
  <c r="L14" i="12"/>
  <c r="J14" i="12"/>
  <c r="H14" i="12"/>
  <c r="F14" i="12"/>
  <c r="N13" i="12"/>
  <c r="L13" i="12"/>
  <c r="J13" i="12"/>
  <c r="H13" i="12"/>
  <c r="F13" i="12"/>
  <c r="N12" i="12"/>
  <c r="L12" i="12"/>
  <c r="J12" i="12"/>
  <c r="H12" i="12"/>
  <c r="F12" i="12"/>
  <c r="N11" i="12"/>
  <c r="L11" i="12"/>
  <c r="J11" i="12"/>
  <c r="H11" i="12"/>
  <c r="F11" i="12"/>
  <c r="H70" i="10"/>
  <c r="N74" i="10"/>
  <c r="L74" i="10"/>
  <c r="J74" i="10"/>
  <c r="H74" i="10"/>
  <c r="F74" i="10"/>
  <c r="N71" i="10"/>
  <c r="L71" i="10"/>
  <c r="J71" i="10"/>
  <c r="H71" i="10"/>
  <c r="F71" i="10"/>
  <c r="N70" i="10"/>
  <c r="L70" i="10"/>
  <c r="J70" i="10"/>
  <c r="F70" i="10"/>
  <c r="N59" i="10"/>
  <c r="L59" i="10"/>
  <c r="J59" i="10"/>
  <c r="H59" i="10"/>
  <c r="F59" i="10"/>
  <c r="N48" i="10"/>
  <c r="L48" i="10"/>
  <c r="J48" i="10"/>
  <c r="H48" i="10"/>
  <c r="F48" i="10"/>
  <c r="J83" i="9"/>
  <c r="F83" i="9"/>
  <c r="H83" i="9"/>
  <c r="L83" i="9"/>
  <c r="N83" i="9"/>
  <c r="J82" i="9"/>
  <c r="F82" i="9"/>
  <c r="H82" i="9"/>
  <c r="L82" i="9"/>
  <c r="N82" i="9"/>
  <c r="J81" i="9"/>
  <c r="F81" i="9"/>
  <c r="H81" i="9"/>
  <c r="L81" i="9"/>
  <c r="N81" i="9"/>
  <c r="J80" i="9"/>
  <c r="F80" i="9"/>
  <c r="H80" i="9"/>
  <c r="L80" i="9"/>
  <c r="N80" i="9"/>
  <c r="J79" i="9"/>
  <c r="F79" i="9"/>
  <c r="H79" i="9"/>
  <c r="L79" i="9"/>
  <c r="N79" i="9"/>
  <c r="J78" i="9"/>
  <c r="F78" i="9"/>
  <c r="H78" i="9"/>
  <c r="L78" i="9"/>
  <c r="N78" i="9"/>
  <c r="J77" i="9"/>
  <c r="F77" i="9"/>
  <c r="H77" i="9"/>
  <c r="L77" i="9"/>
  <c r="N77" i="9"/>
  <c r="J76" i="9"/>
  <c r="F76" i="9"/>
  <c r="H76" i="9"/>
  <c r="L76" i="9"/>
  <c r="N76" i="9"/>
  <c r="J75" i="9"/>
  <c r="F75" i="9"/>
  <c r="H75" i="9"/>
  <c r="L75" i="9"/>
  <c r="N75" i="9"/>
  <c r="J74" i="9"/>
  <c r="F74" i="9"/>
  <c r="H74" i="9"/>
  <c r="L74" i="9"/>
  <c r="N74" i="9"/>
  <c r="J73" i="9"/>
  <c r="F73" i="9"/>
  <c r="H73" i="9"/>
  <c r="L73" i="9"/>
  <c r="N73" i="9"/>
  <c r="J72" i="9"/>
  <c r="F72" i="9"/>
  <c r="H72" i="9"/>
  <c r="L72" i="9"/>
  <c r="N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49" i="9"/>
  <c r="J48" i="9"/>
  <c r="J47" i="9"/>
  <c r="J46" i="9"/>
  <c r="J45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49" i="9"/>
  <c r="N48" i="9"/>
  <c r="N47" i="9"/>
  <c r="N46" i="9"/>
  <c r="N45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49" i="9"/>
  <c r="L48" i="9"/>
  <c r="L47" i="9"/>
  <c r="L46" i="9"/>
  <c r="L45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48" i="9"/>
  <c r="H47" i="9"/>
  <c r="H46" i="9"/>
  <c r="H45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49" i="9"/>
  <c r="F48" i="9"/>
  <c r="F47" i="9"/>
  <c r="F46" i="9"/>
  <c r="F45" i="9"/>
  <c r="N44" i="9"/>
  <c r="L44" i="9"/>
  <c r="J44" i="9"/>
  <c r="H44" i="9"/>
  <c r="F44" i="9"/>
  <c r="N43" i="9"/>
  <c r="L43" i="9"/>
  <c r="F43" i="9"/>
  <c r="N42" i="9"/>
  <c r="L42" i="9"/>
  <c r="J42" i="9"/>
  <c r="H42" i="9"/>
  <c r="F42" i="9"/>
  <c r="N41" i="9"/>
  <c r="L41" i="9"/>
  <c r="J41" i="9"/>
  <c r="H41" i="9"/>
  <c r="F41" i="9"/>
  <c r="N40" i="9"/>
  <c r="L40" i="9"/>
  <c r="J40" i="9"/>
  <c r="F40" i="9"/>
  <c r="N39" i="9"/>
  <c r="L39" i="9"/>
  <c r="H39" i="9"/>
  <c r="F39" i="9"/>
  <c r="N38" i="9"/>
  <c r="L38" i="9"/>
  <c r="J38" i="9"/>
  <c r="H38" i="9"/>
  <c r="F38" i="9"/>
  <c r="N37" i="9"/>
  <c r="L37" i="9"/>
  <c r="J37" i="9"/>
  <c r="H37" i="9"/>
  <c r="F37" i="9"/>
  <c r="N36" i="9"/>
  <c r="L36" i="9"/>
  <c r="J36" i="9"/>
  <c r="H36" i="9"/>
  <c r="F36" i="9"/>
  <c r="N35" i="9"/>
  <c r="L35" i="9"/>
  <c r="J35" i="9"/>
  <c r="H35" i="9"/>
  <c r="F35" i="9"/>
  <c r="N34" i="9"/>
  <c r="L34" i="9"/>
  <c r="J34" i="9"/>
  <c r="H34" i="9"/>
  <c r="F34" i="9"/>
  <c r="N33" i="9"/>
  <c r="L33" i="9"/>
  <c r="J33" i="9"/>
  <c r="H33" i="9"/>
  <c r="F33" i="9"/>
  <c r="N32" i="9"/>
  <c r="L32" i="9"/>
  <c r="J32" i="9"/>
  <c r="H32" i="9"/>
  <c r="F32" i="9"/>
  <c r="N31" i="9"/>
  <c r="L31" i="9"/>
  <c r="J31" i="9"/>
  <c r="H31" i="9"/>
  <c r="F31" i="9"/>
  <c r="N30" i="9"/>
  <c r="L30" i="9"/>
  <c r="J30" i="9"/>
  <c r="H30" i="9"/>
  <c r="F30" i="9"/>
  <c r="N29" i="9"/>
  <c r="L29" i="9"/>
  <c r="J29" i="9"/>
  <c r="H29" i="9"/>
  <c r="F29" i="9"/>
  <c r="N28" i="9"/>
  <c r="L28" i="9"/>
  <c r="J28" i="9"/>
  <c r="H28" i="9"/>
  <c r="F28" i="9"/>
  <c r="N27" i="9"/>
  <c r="L27" i="9"/>
  <c r="J27" i="9"/>
  <c r="H27" i="9"/>
  <c r="F27" i="9"/>
  <c r="N26" i="9"/>
  <c r="L26" i="9"/>
  <c r="J26" i="9"/>
  <c r="H26" i="9"/>
  <c r="F26" i="9"/>
  <c r="N25" i="9"/>
  <c r="L25" i="9"/>
  <c r="J25" i="9"/>
  <c r="H25" i="9"/>
  <c r="F25" i="9"/>
  <c r="N24" i="9"/>
  <c r="L24" i="9"/>
  <c r="J24" i="9"/>
  <c r="H24" i="9"/>
  <c r="F24" i="9"/>
  <c r="N23" i="9"/>
  <c r="L23" i="9"/>
  <c r="J23" i="9"/>
  <c r="H23" i="9"/>
  <c r="F23" i="9"/>
  <c r="N22" i="9"/>
  <c r="L22" i="9"/>
  <c r="J22" i="9"/>
  <c r="H22" i="9"/>
  <c r="F22" i="9"/>
  <c r="N21" i="9"/>
  <c r="L21" i="9"/>
  <c r="J21" i="9"/>
  <c r="H21" i="9"/>
  <c r="F21" i="9"/>
  <c r="N20" i="9"/>
  <c r="L20" i="9"/>
  <c r="J20" i="9"/>
  <c r="H20" i="9"/>
  <c r="F20" i="9"/>
  <c r="N19" i="9"/>
  <c r="L19" i="9"/>
  <c r="J19" i="9"/>
  <c r="H19" i="9"/>
  <c r="F19" i="9"/>
  <c r="N18" i="9"/>
  <c r="L18" i="9"/>
  <c r="J18" i="9"/>
  <c r="H18" i="9"/>
  <c r="F18" i="9"/>
  <c r="N17" i="9"/>
  <c r="L17" i="9"/>
  <c r="J17" i="9"/>
  <c r="H17" i="9"/>
  <c r="F17" i="9"/>
  <c r="N16" i="9"/>
  <c r="L16" i="9"/>
  <c r="J16" i="9"/>
  <c r="H16" i="9"/>
  <c r="F16" i="9"/>
  <c r="N15" i="9"/>
  <c r="L15" i="9"/>
  <c r="J15" i="9"/>
  <c r="H15" i="9"/>
  <c r="F15" i="9"/>
  <c r="N14" i="9"/>
  <c r="L14" i="9"/>
  <c r="J14" i="9"/>
  <c r="H14" i="9"/>
  <c r="F14" i="9"/>
  <c r="N13" i="9"/>
  <c r="L13" i="9"/>
  <c r="J13" i="9"/>
  <c r="H13" i="9"/>
  <c r="F13" i="9"/>
  <c r="N12" i="9"/>
  <c r="L12" i="9"/>
  <c r="J12" i="9"/>
  <c r="H12" i="9"/>
  <c r="F12" i="9"/>
  <c r="N11" i="9"/>
  <c r="L11" i="9"/>
  <c r="J11" i="9"/>
  <c r="H11" i="9"/>
  <c r="F11" i="9"/>
  <c r="N16" i="8"/>
  <c r="N15" i="8"/>
  <c r="N14" i="8"/>
  <c r="N13" i="8"/>
  <c r="N12" i="8"/>
  <c r="N11" i="8"/>
  <c r="N30" i="8"/>
  <c r="L30" i="8"/>
  <c r="J30" i="8"/>
  <c r="H30" i="8"/>
  <c r="F30" i="8"/>
  <c r="N29" i="8"/>
  <c r="L29" i="8"/>
  <c r="J29" i="8"/>
  <c r="H29" i="8"/>
  <c r="F29" i="8"/>
  <c r="N28" i="8"/>
  <c r="L28" i="8"/>
  <c r="J28" i="8"/>
  <c r="H28" i="8"/>
  <c r="F28" i="8"/>
  <c r="N27" i="8"/>
  <c r="L27" i="8"/>
  <c r="J27" i="8"/>
  <c r="H27" i="8"/>
  <c r="F27" i="8"/>
  <c r="N26" i="8"/>
  <c r="L26" i="8"/>
  <c r="J26" i="8"/>
  <c r="H26" i="8"/>
  <c r="F26" i="8"/>
  <c r="N25" i="8"/>
  <c r="L25" i="8"/>
  <c r="J25" i="8"/>
  <c r="H25" i="8"/>
  <c r="F25" i="8"/>
  <c r="N24" i="8"/>
  <c r="L24" i="8"/>
  <c r="J24" i="8"/>
  <c r="H24" i="8"/>
  <c r="F24" i="8"/>
  <c r="N23" i="8"/>
  <c r="L23" i="8"/>
  <c r="J23" i="8"/>
  <c r="H23" i="8"/>
  <c r="F23" i="8"/>
  <c r="N22" i="8"/>
  <c r="L22" i="8"/>
  <c r="J22" i="8"/>
  <c r="H22" i="8"/>
  <c r="F22" i="8"/>
  <c r="N21" i="8"/>
  <c r="L21" i="8"/>
  <c r="J21" i="8"/>
  <c r="H21" i="8"/>
  <c r="F21" i="8"/>
  <c r="N20" i="8"/>
  <c r="L20" i="8"/>
  <c r="J20" i="8"/>
  <c r="H20" i="8"/>
  <c r="F20" i="8"/>
  <c r="N19" i="8"/>
  <c r="L19" i="8"/>
  <c r="J19" i="8"/>
  <c r="H19" i="8"/>
  <c r="F19" i="8"/>
  <c r="N18" i="8"/>
  <c r="L18" i="8"/>
  <c r="J18" i="8"/>
  <c r="H18" i="8"/>
  <c r="F18" i="8"/>
  <c r="L16" i="8"/>
  <c r="J16" i="8"/>
  <c r="H16" i="8"/>
  <c r="F16" i="8"/>
  <c r="L15" i="8"/>
  <c r="J15" i="8"/>
  <c r="H15" i="8"/>
  <c r="F15" i="8"/>
  <c r="L14" i="8"/>
  <c r="J14" i="8"/>
  <c r="H14" i="8"/>
  <c r="F14" i="8"/>
  <c r="L13" i="8"/>
  <c r="J13" i="8"/>
  <c r="H13" i="8"/>
  <c r="F13" i="8"/>
  <c r="L12" i="8"/>
  <c r="J12" i="8"/>
  <c r="H12" i="8"/>
  <c r="F12" i="8"/>
  <c r="L11" i="8"/>
  <c r="J11" i="8"/>
  <c r="H11" i="8"/>
  <c r="F11" i="8"/>
  <c r="N42" i="7"/>
  <c r="N41" i="7"/>
  <c r="N40" i="7"/>
  <c r="N39" i="7"/>
  <c r="N38" i="7"/>
  <c r="N37" i="7"/>
  <c r="L42" i="7"/>
  <c r="L41" i="7"/>
  <c r="L40" i="7"/>
  <c r="L39" i="7"/>
  <c r="L38" i="7"/>
  <c r="L37" i="7"/>
  <c r="J42" i="7"/>
  <c r="J41" i="7"/>
  <c r="J40" i="7"/>
  <c r="J39" i="7"/>
  <c r="J38" i="7"/>
  <c r="J37" i="7"/>
  <c r="H42" i="7"/>
  <c r="H41" i="7"/>
  <c r="H40" i="7"/>
  <c r="H39" i="7"/>
  <c r="H38" i="7"/>
  <c r="H37" i="7"/>
  <c r="F42" i="7"/>
  <c r="F41" i="7"/>
  <c r="F40" i="7"/>
  <c r="F39" i="7"/>
  <c r="F38" i="7"/>
  <c r="F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1" i="7"/>
  <c r="L36" i="7"/>
  <c r="J36" i="7"/>
  <c r="F36" i="7"/>
  <c r="L35" i="7"/>
  <c r="J35" i="7"/>
  <c r="F35" i="7"/>
  <c r="L34" i="7"/>
  <c r="J34" i="7"/>
  <c r="F34" i="7"/>
  <c r="L33" i="7"/>
  <c r="J33" i="7"/>
  <c r="F33" i="7"/>
  <c r="L32" i="7"/>
  <c r="J32" i="7"/>
  <c r="F32" i="7"/>
  <c r="L31" i="7"/>
  <c r="J31" i="7"/>
  <c r="F31" i="7"/>
  <c r="L30" i="7"/>
  <c r="J30" i="7"/>
  <c r="F30" i="7"/>
  <c r="L29" i="7"/>
  <c r="J29" i="7"/>
  <c r="F29" i="7"/>
  <c r="L28" i="7"/>
  <c r="J28" i="7"/>
  <c r="F28" i="7"/>
  <c r="L27" i="7"/>
  <c r="J27" i="7"/>
  <c r="F27" i="7"/>
  <c r="L26" i="7"/>
  <c r="J26" i="7"/>
  <c r="F26" i="7"/>
  <c r="L25" i="7"/>
  <c r="J25" i="7"/>
  <c r="F25" i="7"/>
  <c r="L24" i="7"/>
  <c r="J24" i="7"/>
  <c r="F24" i="7"/>
  <c r="L23" i="7"/>
  <c r="J23" i="7"/>
  <c r="F23" i="7"/>
  <c r="L22" i="7"/>
  <c r="J22" i="7"/>
  <c r="F22" i="7"/>
  <c r="L21" i="7"/>
  <c r="J21" i="7"/>
  <c r="F21" i="7"/>
  <c r="L20" i="7"/>
  <c r="J20" i="7"/>
  <c r="F20" i="7"/>
  <c r="L19" i="7"/>
  <c r="J19" i="7"/>
  <c r="F19" i="7"/>
  <c r="L18" i="7"/>
  <c r="J18" i="7"/>
  <c r="F18" i="7"/>
  <c r="L17" i="7"/>
  <c r="J17" i="7"/>
  <c r="F17" i="7"/>
  <c r="L16" i="7"/>
  <c r="J16" i="7"/>
  <c r="F16" i="7"/>
  <c r="L15" i="7"/>
  <c r="J15" i="7"/>
  <c r="F15" i="7"/>
  <c r="L14" i="7"/>
  <c r="J14" i="7"/>
  <c r="F14" i="7"/>
  <c r="L13" i="7"/>
  <c r="J13" i="7"/>
  <c r="F13" i="7"/>
  <c r="L12" i="7"/>
  <c r="J12" i="7"/>
  <c r="H12" i="7"/>
  <c r="F12" i="7"/>
  <c r="L11" i="7"/>
  <c r="J11" i="7"/>
  <c r="F11" i="7"/>
  <c r="F84" i="9" l="1"/>
  <c r="F75" i="10"/>
  <c r="H75" i="10"/>
  <c r="N75" i="10"/>
  <c r="L75" i="10"/>
  <c r="J75" i="10"/>
  <c r="F70" i="13"/>
  <c r="H70" i="13"/>
  <c r="J70" i="13"/>
  <c r="L70" i="13"/>
  <c r="N70" i="13"/>
  <c r="J216" i="12"/>
  <c r="L216" i="12"/>
  <c r="H216" i="12"/>
  <c r="N216" i="12"/>
  <c r="F216" i="12"/>
  <c r="H84" i="9"/>
  <c r="L84" i="9"/>
  <c r="N84" i="9"/>
  <c r="J84" i="9"/>
  <c r="F31" i="8"/>
  <c r="H31" i="8"/>
  <c r="J31" i="8"/>
  <c r="L31" i="8"/>
  <c r="N31" i="8"/>
  <c r="N43" i="7"/>
  <c r="H43" i="7"/>
  <c r="F43" i="7"/>
  <c r="J43" i="7"/>
  <c r="L43" i="7"/>
  <c r="N77" i="5"/>
  <c r="L76" i="5"/>
  <c r="F76" i="5"/>
  <c r="L75" i="5"/>
  <c r="F75" i="5"/>
  <c r="L74" i="5"/>
  <c r="F74" i="5"/>
  <c r="L14" i="5"/>
  <c r="F14" i="5"/>
  <c r="L13" i="5"/>
  <c r="F13" i="5"/>
  <c r="L12" i="5"/>
  <c r="J12" i="5"/>
  <c r="H12" i="5"/>
  <c r="H77" i="5" s="1"/>
  <c r="F12" i="5"/>
  <c r="L11" i="5"/>
  <c r="J11" i="5"/>
  <c r="F11" i="5"/>
  <c r="N23" i="4"/>
  <c r="L22" i="4"/>
  <c r="F22" i="4"/>
  <c r="L21" i="4"/>
  <c r="F21" i="4"/>
  <c r="L20" i="4"/>
  <c r="F20" i="4"/>
  <c r="L19" i="4"/>
  <c r="J19" i="4"/>
  <c r="F19" i="4"/>
  <c r="L18" i="4"/>
  <c r="J18" i="4"/>
  <c r="F18" i="4"/>
  <c r="L17" i="4"/>
  <c r="J17" i="4"/>
  <c r="F17" i="4"/>
  <c r="L16" i="4"/>
  <c r="J16" i="4"/>
  <c r="F16" i="4"/>
  <c r="L15" i="4"/>
  <c r="J15" i="4"/>
  <c r="F15" i="4"/>
  <c r="L14" i="4"/>
  <c r="J14" i="4"/>
  <c r="F14" i="4"/>
  <c r="L13" i="4"/>
  <c r="J13" i="4"/>
  <c r="F13" i="4"/>
  <c r="L12" i="4"/>
  <c r="J12" i="4"/>
  <c r="H12" i="4"/>
  <c r="H23" i="4" s="1"/>
  <c r="F12" i="4"/>
  <c r="L11" i="4"/>
  <c r="J11" i="4"/>
  <c r="F11" i="4"/>
  <c r="L77" i="3"/>
  <c r="L76" i="3"/>
  <c r="L61" i="3"/>
  <c r="F77" i="3"/>
  <c r="F76" i="3"/>
  <c r="F61" i="3"/>
  <c r="L33" i="3"/>
  <c r="L32" i="3"/>
  <c r="L31" i="3"/>
  <c r="L30" i="3"/>
  <c r="L29" i="3"/>
  <c r="L28" i="3"/>
  <c r="L27" i="3"/>
  <c r="L26" i="3"/>
  <c r="L25" i="3"/>
  <c r="L24" i="3"/>
  <c r="F48" i="3"/>
  <c r="F35" i="3"/>
  <c r="F34" i="3"/>
  <c r="F33" i="3"/>
  <c r="F32" i="3"/>
  <c r="F31" i="3"/>
  <c r="F30" i="3"/>
  <c r="F29" i="3"/>
  <c r="F28" i="3"/>
  <c r="F27" i="3"/>
  <c r="F26" i="3"/>
  <c r="F25" i="3"/>
  <c r="F24" i="3"/>
  <c r="L48" i="3"/>
  <c r="L35" i="3"/>
  <c r="L3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N78" i="3"/>
  <c r="J23" i="3"/>
  <c r="F23" i="3"/>
  <c r="J22" i="3"/>
  <c r="F22" i="3"/>
  <c r="J21" i="3"/>
  <c r="F21" i="3"/>
  <c r="J20" i="3"/>
  <c r="F20" i="3"/>
  <c r="J19" i="3"/>
  <c r="F19" i="3"/>
  <c r="J18" i="3"/>
  <c r="F18" i="3"/>
  <c r="J17" i="3"/>
  <c r="F17" i="3"/>
  <c r="J16" i="3"/>
  <c r="F16" i="3"/>
  <c r="J15" i="3"/>
  <c r="F15" i="3"/>
  <c r="J14" i="3"/>
  <c r="F14" i="3"/>
  <c r="J13" i="3"/>
  <c r="F13" i="3"/>
  <c r="J12" i="3"/>
  <c r="H12" i="3"/>
  <c r="H78" i="3" s="1"/>
  <c r="F12" i="3"/>
  <c r="J11" i="3"/>
  <c r="F11" i="3"/>
  <c r="N180" i="1"/>
  <c r="L16" i="1"/>
  <c r="L180" i="1" s="1"/>
  <c r="H12" i="1"/>
  <c r="H180" i="1" s="1"/>
  <c r="J19" i="1"/>
  <c r="J18" i="1"/>
  <c r="J17" i="1"/>
  <c r="J16" i="1"/>
  <c r="J15" i="1"/>
  <c r="J14" i="1"/>
  <c r="J13" i="1"/>
  <c r="J12" i="1"/>
  <c r="F19" i="1"/>
  <c r="F18" i="1"/>
  <c r="F17" i="1"/>
  <c r="F16" i="1"/>
  <c r="F15" i="1"/>
  <c r="F14" i="1"/>
  <c r="F13" i="1"/>
  <c r="F12" i="1"/>
  <c r="J11" i="1"/>
  <c r="F11" i="1"/>
  <c r="J180" i="1" l="1"/>
  <c r="L77" i="5"/>
  <c r="J77" i="5"/>
  <c r="F77" i="5"/>
  <c r="F23" i="4"/>
  <c r="L23" i="4"/>
  <c r="J23" i="4"/>
  <c r="F78" i="3"/>
  <c r="L78" i="3"/>
  <c r="J78" i="3"/>
  <c r="F180" i="1"/>
</calcChain>
</file>

<file path=xl/sharedStrings.xml><?xml version="1.0" encoding="utf-8"?>
<sst xmlns="http://schemas.openxmlformats.org/spreadsheetml/2006/main" count="2631" uniqueCount="1460">
  <si>
    <t>Planned Amount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</si>
  <si>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</si>
  <si>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</si>
  <si>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</si>
  <si>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</si>
  <si>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</si>
  <si>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</si>
  <si>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</si>
  <si>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</si>
  <si>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Total Cost</t>
  </si>
  <si>
    <t>D I S T R I B U T I O N</t>
  </si>
  <si>
    <t>1st Quarter</t>
  </si>
  <si>
    <t>2nd Quarter</t>
  </si>
  <si>
    <t>3rd Quarter</t>
  </si>
  <si>
    <t>4th Quarter</t>
  </si>
  <si>
    <t>Qty.</t>
  </si>
  <si>
    <t>Amount</t>
  </si>
  <si>
    <t>TOTAL</t>
  </si>
  <si>
    <t>SUPPLEMENTAL PROCUREMENT PLAN</t>
  </si>
  <si>
    <t>Summary by Office</t>
  </si>
  <si>
    <t>FDPP Form 14b - Supplemental Procurement Plan or Procurement List, Summary</t>
  </si>
  <si>
    <t>Department</t>
  </si>
  <si>
    <t>Head of Department/Office</t>
  </si>
  <si>
    <t>Page ___ of ___ pages</t>
  </si>
  <si>
    <t>FDP Form 14a - Supplemental Procurement Plan, by Office or Department</t>
  </si>
  <si>
    <t>No.</t>
  </si>
  <si>
    <t>Prepared By:</t>
  </si>
  <si>
    <t>Head, BAC Secretariat</t>
  </si>
  <si>
    <t>This is to certify that the above procurement plan is in accordance with the objective of this Office.</t>
  </si>
  <si>
    <t xml:space="preserve"> Local Chief Executive</t>
  </si>
  <si>
    <t xml:space="preserve">Approved By:        </t>
  </si>
  <si>
    <t>Province, City or Municipality:Mabinay</t>
  </si>
  <si>
    <t>Plan Control No. 001</t>
  </si>
  <si>
    <t>Department/ Office:Office of the Mayor</t>
  </si>
  <si>
    <t>Rep. &amp; Maint.-Vehicle</t>
  </si>
  <si>
    <t>JOETERRY A. UY</t>
  </si>
  <si>
    <t>JENIFER G. PAPILLERAS</t>
  </si>
  <si>
    <t>Plan Control No. 002</t>
  </si>
  <si>
    <t>Department/ Office:SB Office</t>
  </si>
  <si>
    <t>ENGR. REYNALDO J. SANTIAGO</t>
  </si>
  <si>
    <t>Plan Control No. 003</t>
  </si>
  <si>
    <t>Department/ Office:MPDC  Office</t>
  </si>
  <si>
    <t>book paper sub-20 A4</t>
  </si>
  <si>
    <t>CATALINA L. GARCES</t>
  </si>
  <si>
    <t>Plan Control No. 004</t>
  </si>
  <si>
    <t>Department/ Office: LCR  Office</t>
  </si>
  <si>
    <t>Plan Control No. 005</t>
  </si>
  <si>
    <t>office supplies</t>
  </si>
  <si>
    <t>DTR</t>
  </si>
  <si>
    <t>ELVIRA M. TORRES</t>
  </si>
  <si>
    <t>Plan Control No. 006</t>
  </si>
  <si>
    <t>Department/ Office: Treasurer's  Office</t>
  </si>
  <si>
    <t>Accountable forms</t>
  </si>
  <si>
    <t>box/carton</t>
  </si>
  <si>
    <t>plastic twine</t>
  </si>
  <si>
    <t>Steel Cabinet</t>
  </si>
  <si>
    <t>Plan Control No. 007</t>
  </si>
  <si>
    <t>Department/ Office: Operation of Mrkt &amp; Slaughterhouse</t>
  </si>
  <si>
    <t>Ballpen</t>
  </si>
  <si>
    <t>stamp pad ink</t>
  </si>
  <si>
    <t>alcohol 500ml</t>
  </si>
  <si>
    <t>toilet bowl cleaner-500ml</t>
  </si>
  <si>
    <t>cash tickets @ 1.00</t>
  </si>
  <si>
    <t>cash tickets @ 2.00</t>
  </si>
  <si>
    <t>cash tickets @ 5.00</t>
  </si>
  <si>
    <t>cash tickets @ 10.00</t>
  </si>
  <si>
    <t>gen form 103(cash Book of</t>
  </si>
  <si>
    <t>regular accountable officers</t>
  </si>
  <si>
    <t>Department/ Office: Operation of Mabinay Spring Resort</t>
  </si>
  <si>
    <t>Plan Control No. 009</t>
  </si>
  <si>
    <t>Department/ Office: Mun. Assessor's Office</t>
  </si>
  <si>
    <t>BERNADETH T. GUANZON</t>
  </si>
  <si>
    <t>ENGR. ROBERT G. ASKIN</t>
  </si>
  <si>
    <t>Plan Control No. 010</t>
  </si>
  <si>
    <t>Plan Control No. 011</t>
  </si>
  <si>
    <t>Department/ Office: Engineering  Office</t>
  </si>
  <si>
    <t>fuel filter</t>
  </si>
  <si>
    <t>LELANIE A. MALACAPAY</t>
  </si>
  <si>
    <t>Plan Control No. 012</t>
  </si>
  <si>
    <t>Department/ Office:  DA  Office</t>
  </si>
  <si>
    <t>DR. ERNEST T. UY</t>
  </si>
  <si>
    <t>Department/ Office:  Health  Office</t>
  </si>
  <si>
    <t>brake fluid</t>
  </si>
  <si>
    <t>Diesel fuel</t>
  </si>
  <si>
    <t>Plan Control No. 014</t>
  </si>
  <si>
    <t>MELBA R. ABRIL</t>
  </si>
  <si>
    <t>Plan Control No. 015</t>
  </si>
  <si>
    <t>Office supplies</t>
  </si>
  <si>
    <t>Book Paper short</t>
  </si>
  <si>
    <t>Plan Control No. 016</t>
  </si>
  <si>
    <t>Department/ Office:  LDRRM  Office</t>
  </si>
  <si>
    <t>Mop</t>
  </si>
  <si>
    <t>DINDO M. AMORGANDA</t>
  </si>
  <si>
    <t>Plan Control No. 017</t>
  </si>
  <si>
    <t>Plan Control No. 018</t>
  </si>
  <si>
    <t>Department/ Office:  SC-DSWD</t>
  </si>
  <si>
    <t>Plan Control No. 019</t>
  </si>
  <si>
    <t>Honorarium</t>
  </si>
  <si>
    <t>Tarpaulin</t>
  </si>
  <si>
    <t>Lunch</t>
  </si>
  <si>
    <t>Plan Control No. 020</t>
  </si>
  <si>
    <t>Printer</t>
  </si>
  <si>
    <t>Plan Control No. 022</t>
  </si>
  <si>
    <t>Office of the Mayor</t>
  </si>
  <si>
    <t>Joeterry A. Uy</t>
  </si>
  <si>
    <t>SB office</t>
  </si>
  <si>
    <t>Jenifer G. Papilleras</t>
  </si>
  <si>
    <t>MPDC Office</t>
  </si>
  <si>
    <t>Engr. Reynaldo J. Santiago</t>
  </si>
  <si>
    <t>LCR Office</t>
  </si>
  <si>
    <t>Catalina L. Garces</t>
  </si>
  <si>
    <t>Treasurer's Office</t>
  </si>
  <si>
    <t>Elvira M. Torres</t>
  </si>
  <si>
    <t>Mrkt. &amp; Slaugetrhouse</t>
  </si>
  <si>
    <t>Operation of Mabinay</t>
  </si>
  <si>
    <t xml:space="preserve">     Spring Resort</t>
  </si>
  <si>
    <t>Assessor's Office</t>
  </si>
  <si>
    <t>Bernadeth T. Guanzon</t>
  </si>
  <si>
    <t>Engr. Robert G. Askin</t>
  </si>
  <si>
    <t>Engineering Office</t>
  </si>
  <si>
    <t>DA Office</t>
  </si>
  <si>
    <t>Lelanie A Malacapay</t>
  </si>
  <si>
    <t>Mun. Health Office I &amp; II</t>
  </si>
  <si>
    <t>Dr. Ernest T. Uy</t>
  </si>
  <si>
    <t>Melba R. Abril</t>
  </si>
  <si>
    <t>LDRRM Office</t>
  </si>
  <si>
    <t>Dindo M. Amorganda</t>
  </si>
  <si>
    <t>SC-DSWD</t>
  </si>
  <si>
    <t xml:space="preserve">                                                                 JOETERRY A. UY</t>
  </si>
  <si>
    <t>CY-2021</t>
  </si>
  <si>
    <t>Alcohol</t>
  </si>
  <si>
    <t>book paper sub 20 long</t>
  </si>
  <si>
    <t>Epson ink black 664</t>
  </si>
  <si>
    <t>Tape rule (50 meters)</t>
  </si>
  <si>
    <t>Steel Tape (5 meters)</t>
  </si>
  <si>
    <t xml:space="preserve"> First &amp; Second Quarter, CY  2021</t>
  </si>
  <si>
    <t xml:space="preserve"> Third Quarter, CY  2021</t>
  </si>
  <si>
    <t>Insecticide-600ml</t>
  </si>
  <si>
    <t>can</t>
  </si>
  <si>
    <t>bot</t>
  </si>
  <si>
    <t>Note pad</t>
  </si>
  <si>
    <t>pad</t>
  </si>
  <si>
    <t>Paper,multi purpose-A4</t>
  </si>
  <si>
    <t>reams</t>
  </si>
  <si>
    <t>Paper,multi-copy long</t>
  </si>
  <si>
    <t>record book 500pages</t>
  </si>
  <si>
    <t>pcs</t>
  </si>
  <si>
    <t>Glue, all purpose</t>
  </si>
  <si>
    <t>jar</t>
  </si>
  <si>
    <t>Tape, masking</t>
  </si>
  <si>
    <t>roll</t>
  </si>
  <si>
    <t>Tape, Transparent width 24mm</t>
  </si>
  <si>
    <t>Tape, Transparent, width 48mm</t>
  </si>
  <si>
    <t>Air freshener</t>
  </si>
  <si>
    <t>Broom, soft</t>
  </si>
  <si>
    <t>Toilet Bowl cleaner</t>
  </si>
  <si>
    <t>Disinfectant spray</t>
  </si>
  <si>
    <t>Trash bag</t>
  </si>
  <si>
    <t>pack</t>
  </si>
  <si>
    <t>Flash drive</t>
  </si>
  <si>
    <t>Mouse,optical</t>
  </si>
  <si>
    <t>Clip, Backfold</t>
  </si>
  <si>
    <t>box</t>
  </si>
  <si>
    <t>Correction tape</t>
  </si>
  <si>
    <t>Envelope,expanding</t>
  </si>
  <si>
    <t>Envelope, mailing</t>
  </si>
  <si>
    <t>Fastener, metal</t>
  </si>
  <si>
    <t>Folder, fancy for legal</t>
  </si>
  <si>
    <t>bundle</t>
  </si>
  <si>
    <t>Folder,L-type,plastic  for legal size</t>
  </si>
  <si>
    <t>Folder, Tagboard-legal</t>
  </si>
  <si>
    <t>Marker-Fluorescent asst. Colors</t>
  </si>
  <si>
    <t>set</t>
  </si>
  <si>
    <t>Marker permanent,bullet type</t>
  </si>
  <si>
    <t>Paper clip,vinyle/plastic-32mm</t>
  </si>
  <si>
    <t>Paper clip,vinyle/plastic 50mm</t>
  </si>
  <si>
    <t>Pencil</t>
  </si>
  <si>
    <t>Scissors</t>
  </si>
  <si>
    <t>pair</t>
  </si>
  <si>
    <t xml:space="preserve">Stamp pad felt,bed dimension </t>
  </si>
  <si>
    <t>60mm x 100mm</t>
  </si>
  <si>
    <t>Ink cart, epson T6642-Cyan</t>
  </si>
  <si>
    <t>cart</t>
  </si>
  <si>
    <t>ink cart epson -T6641 black</t>
  </si>
  <si>
    <t>Ink Cart epson T6643-Magenta</t>
  </si>
  <si>
    <t>Ink cart epson T66440-Yellow</t>
  </si>
  <si>
    <t>Sign Pen black</t>
  </si>
  <si>
    <t>Ballpen -fine</t>
  </si>
  <si>
    <t>Bookbinders by CFS</t>
  </si>
  <si>
    <t>Correction Pen</t>
  </si>
  <si>
    <t>Double sided tape</t>
  </si>
  <si>
    <t>oil for general purpose</t>
  </si>
  <si>
    <t>pentel pen ink</t>
  </si>
  <si>
    <t>Rubber stamps</t>
  </si>
  <si>
    <t>Stapler Max Big with remover</t>
  </si>
  <si>
    <t>Brown envelope-long</t>
  </si>
  <si>
    <t>Stapler wire no. 35 max</t>
  </si>
  <si>
    <t>Toilet Brush Cleaner</t>
  </si>
  <si>
    <t>Toilet deodorant cake</t>
  </si>
  <si>
    <t>USP Port</t>
  </si>
  <si>
    <t>Ribbon epson RN 8750</t>
  </si>
  <si>
    <t>Glass cleaner</t>
  </si>
  <si>
    <t>Bathroom soap</t>
  </si>
  <si>
    <t>Dishwashing paste</t>
  </si>
  <si>
    <t>Deah certificate(Form No. 103)</t>
  </si>
  <si>
    <t>Marriage Certificate(Form no. 97)</t>
  </si>
  <si>
    <t>book</t>
  </si>
  <si>
    <t>Registry Book-Birth</t>
  </si>
  <si>
    <t>Registry Book-Legal Instrument</t>
  </si>
  <si>
    <t>Registry Book-Marriage</t>
  </si>
  <si>
    <t>Registry Book -Death</t>
  </si>
  <si>
    <t>Application for marriage license</t>
  </si>
  <si>
    <t>Birth certificate(Form no. 102)</t>
  </si>
  <si>
    <t>Repair of Eqpt.</t>
  </si>
  <si>
    <t>Replacement of one unit charger</t>
  </si>
  <si>
    <t>laptop</t>
  </si>
  <si>
    <t>Department/ Office: General Sevices   Office</t>
  </si>
  <si>
    <t>pc</t>
  </si>
  <si>
    <t xml:space="preserve">Sign pen </t>
  </si>
  <si>
    <t>Binder Clip-1 &amp;1/2 inch</t>
  </si>
  <si>
    <t>Binder clips 1 inch with</t>
  </si>
  <si>
    <t>Book Paper-long</t>
  </si>
  <si>
    <t>Book Paper -A4</t>
  </si>
  <si>
    <t>Brown Envelope-long</t>
  </si>
  <si>
    <t>Brown Envelope-short</t>
  </si>
  <si>
    <t>Computer Ink Epson</t>
  </si>
  <si>
    <t>Correction Tape</t>
  </si>
  <si>
    <t>Date stamping machine</t>
  </si>
  <si>
    <t>Elmers glue</t>
  </si>
  <si>
    <t>External Drive</t>
  </si>
  <si>
    <t>Folder-long</t>
  </si>
  <si>
    <t>Folder-short</t>
  </si>
  <si>
    <t>Fastener</t>
  </si>
  <si>
    <t>File Box(Single)</t>
  </si>
  <si>
    <t>Index Card(5x8)</t>
  </si>
  <si>
    <t>Garbage Plastic Bag</t>
  </si>
  <si>
    <t>Columnar Notebook 24</t>
  </si>
  <si>
    <t>Multi=purpose colored paper-long</t>
  </si>
  <si>
    <t>Paper clips (50mm)</t>
  </si>
  <si>
    <t>Pentel Pen Black</t>
  </si>
  <si>
    <t>Pentel Pen ink refill</t>
  </si>
  <si>
    <t>Puncher</t>
  </si>
  <si>
    <t>Record Book-500pp hardbound</t>
  </si>
  <si>
    <t>Rubber bands #18</t>
  </si>
  <si>
    <t>Scissors 65mm</t>
  </si>
  <si>
    <t>Scotch Tape 1inch</t>
  </si>
  <si>
    <t>Staple wire Mox no. 35-5m</t>
  </si>
  <si>
    <t>Heavu duty Stapler</t>
  </si>
  <si>
    <t>Calculator</t>
  </si>
  <si>
    <t>Plastic Table (35"x35")</t>
  </si>
  <si>
    <t>white board(Half size of a plywood)</t>
  </si>
  <si>
    <t>Expanding envelope</t>
  </si>
  <si>
    <t>Trash bin</t>
  </si>
  <si>
    <t>Plastic chairs</t>
  </si>
  <si>
    <t>Paper cutter</t>
  </si>
  <si>
    <t>Cork Board</t>
  </si>
  <si>
    <t>Office curtains</t>
  </si>
  <si>
    <t>Capital outlay</t>
  </si>
  <si>
    <t>Computer set</t>
  </si>
  <si>
    <t>unit</t>
  </si>
  <si>
    <t>Computer Table</t>
  </si>
  <si>
    <t>IT Eqpt. &amp; software</t>
  </si>
  <si>
    <t>Furniture &amp; Fixture</t>
  </si>
  <si>
    <t>Airconditioning unit</t>
  </si>
  <si>
    <t>Sala set w/ center table</t>
  </si>
  <si>
    <t>Conference Table</t>
  </si>
  <si>
    <t>Office Table</t>
  </si>
  <si>
    <t>Executive Chair</t>
  </si>
  <si>
    <t>LUCRECIA C. NICOLAS</t>
  </si>
  <si>
    <t>Nylon</t>
  </si>
  <si>
    <t>kg</t>
  </si>
  <si>
    <t>Fuel for Grascutter-Cemetery</t>
  </si>
  <si>
    <t>Other Supplies</t>
  </si>
  <si>
    <t>Gasoline</t>
  </si>
  <si>
    <t>lts</t>
  </si>
  <si>
    <t>oil</t>
  </si>
  <si>
    <t>Infrastructure Assets-</t>
  </si>
  <si>
    <t>PDX wire #14</t>
  </si>
  <si>
    <t>electrical tape big</t>
  </si>
  <si>
    <t>wall socket plas #2</t>
  </si>
  <si>
    <t>led bulb 13 watts</t>
  </si>
  <si>
    <t>circuit breaker 20</t>
  </si>
  <si>
    <t>Department/ Office: Budget  Office</t>
  </si>
  <si>
    <t>cash Book-500 pages</t>
  </si>
  <si>
    <t>sign pen blue</t>
  </si>
  <si>
    <t>IT Eqpt. &amp; Software</t>
  </si>
  <si>
    <t>OMOE</t>
  </si>
  <si>
    <t>Rep. Of Swing door</t>
  </si>
  <si>
    <t>PVC wire molding</t>
  </si>
  <si>
    <t>tox w/ screw #6</t>
  </si>
  <si>
    <t>switch box 2 x 4</t>
  </si>
  <si>
    <t>outlet single gang</t>
  </si>
  <si>
    <t>MERIAM N. CADAYDAY</t>
  </si>
  <si>
    <t>Air freshener-can</t>
  </si>
  <si>
    <t>cans</t>
  </si>
  <si>
    <t>Air freshener-spray,500ml</t>
  </si>
  <si>
    <t>Albatross-big</t>
  </si>
  <si>
    <t>Ballpen-black</t>
  </si>
  <si>
    <t>Battery-size AAA</t>
  </si>
  <si>
    <t>Battery-size AA,rechargable</t>
  </si>
  <si>
    <t>Book Paper-subs,24-long</t>
  </si>
  <si>
    <t>BookPaper-subs,20,short</t>
  </si>
  <si>
    <t>Brwon envelope-long</t>
  </si>
  <si>
    <t>Canon-ink no. 745,black</t>
  </si>
  <si>
    <t>Canon ink no. 746,color</t>
  </si>
  <si>
    <t>Carbon Paper,long</t>
  </si>
  <si>
    <t>Developer</t>
  </si>
  <si>
    <t>Dishwashing paste-400gms</t>
  </si>
  <si>
    <t>Drum kit</t>
  </si>
  <si>
    <t>hund</t>
  </si>
  <si>
    <t>Door mat,good quality</t>
  </si>
  <si>
    <t>Epson ink,T6641, black</t>
  </si>
  <si>
    <t>Epson ink,T6642, cyan</t>
  </si>
  <si>
    <t>Epson ink,T6643,magenta</t>
  </si>
  <si>
    <t>Epson ink,T6644,yellow</t>
  </si>
  <si>
    <t>Epson LX310,ribbon</t>
  </si>
  <si>
    <t>Typewriter ribbon</t>
  </si>
  <si>
    <t>Expanding envelop w/ band</t>
  </si>
  <si>
    <t>Fastener,plastic</t>
  </si>
  <si>
    <t>File folder,long</t>
  </si>
  <si>
    <t>Floor Mop</t>
  </si>
  <si>
    <t>Glass Cleaner-500ml</t>
  </si>
  <si>
    <t>HP ink,no 689 black</t>
  </si>
  <si>
    <t>HP ink,no 680 color</t>
  </si>
  <si>
    <t>Logbook-300lvs,good quality</t>
  </si>
  <si>
    <t>Mailing envelop-long</t>
  </si>
  <si>
    <t>Masking Tape-1inch</t>
  </si>
  <si>
    <t>Muriatic acid-500ml</t>
  </si>
  <si>
    <t>Paper clip-big</t>
  </si>
  <si>
    <t>Pentel pen,black-broad</t>
  </si>
  <si>
    <t>Push pin</t>
  </si>
  <si>
    <t>Redstone paste</t>
  </si>
  <si>
    <t>Rubbing alcohol-500ml</t>
  </si>
  <si>
    <t>Scotch tape,1inch</t>
  </si>
  <si>
    <t>Soft broom</t>
  </si>
  <si>
    <t>Soap powder</t>
  </si>
  <si>
    <t>Staple wire,no. 35</t>
  </si>
  <si>
    <t>Toilet bowl cleaner</t>
  </si>
  <si>
    <t>Toilet soap-big</t>
  </si>
  <si>
    <t>Toner,sharp copier/blade</t>
  </si>
  <si>
    <t>BookPaper-subs,20long</t>
  </si>
  <si>
    <t>Tire tubeless 195 R15C</t>
  </si>
  <si>
    <t>Brake pad</t>
  </si>
  <si>
    <t>Oil filter</t>
  </si>
  <si>
    <t>Fuel filter elements</t>
  </si>
  <si>
    <t>brake shoe</t>
  </si>
  <si>
    <t xml:space="preserve">   First Quarter, CY  2021</t>
  </si>
  <si>
    <t xml:space="preserve">  First to Fourth Quarter, CY  2021</t>
  </si>
  <si>
    <t>Fuel,Oil &amp; Lubricants</t>
  </si>
  <si>
    <t>ltrs</t>
  </si>
  <si>
    <t>flushing oil</t>
  </si>
  <si>
    <t>Delo oil 500(Bus &amp; Hilux)</t>
  </si>
  <si>
    <t>gal</t>
  </si>
  <si>
    <t>ATF</t>
  </si>
  <si>
    <t>Oil filter(Hilux)</t>
  </si>
  <si>
    <t>Oil filter (Bus)</t>
  </si>
  <si>
    <t>coolant</t>
  </si>
  <si>
    <t>Battery</t>
  </si>
  <si>
    <t>units</t>
  </si>
  <si>
    <t>Brake shoe assembly</t>
  </si>
  <si>
    <t>Grease(2kls/can)</t>
  </si>
  <si>
    <t>Clutch lining</t>
  </si>
  <si>
    <t>Oil seal</t>
  </si>
  <si>
    <t>Tire</t>
  </si>
  <si>
    <t>Rep. Of Aircon</t>
  </si>
  <si>
    <t>Air cleaner</t>
  </si>
  <si>
    <t>UPS</t>
  </si>
  <si>
    <t>Expanded folder-short)</t>
  </si>
  <si>
    <t xml:space="preserve">Additional sticker </t>
  </si>
  <si>
    <t>Numeric Pad</t>
  </si>
  <si>
    <t>Stamp pad (dater)</t>
  </si>
  <si>
    <t>Columnar Notebook(10 cols)</t>
  </si>
  <si>
    <t>Scissor for grass cutter</t>
  </si>
  <si>
    <t>alcohol 4ltr</t>
  </si>
  <si>
    <t>alcohol 30ml</t>
  </si>
  <si>
    <t>Keyboard</t>
  </si>
  <si>
    <t>Mouse</t>
  </si>
  <si>
    <t>stub</t>
  </si>
  <si>
    <t>BIR form #0016</t>
  </si>
  <si>
    <t>Accountable form # 51</t>
  </si>
  <si>
    <t>Fabrication of Canopy</t>
  </si>
  <si>
    <t>Trapal(Luna)</t>
  </si>
  <si>
    <t>mtrs</t>
  </si>
  <si>
    <t>Paint Thinner</t>
  </si>
  <si>
    <t>Enamel Paint (Black)</t>
  </si>
  <si>
    <t>gals</t>
  </si>
  <si>
    <t>Red led</t>
  </si>
  <si>
    <t>Paint brush 2"</t>
  </si>
  <si>
    <t>paint brush 1/2"</t>
  </si>
  <si>
    <t>Rep. &amp; Maint.-Machinery &amp; Eqpt.</t>
  </si>
  <si>
    <t xml:space="preserve">Replacement of LCD, &amp; </t>
  </si>
  <si>
    <t xml:space="preserve"> Battery for Laptop</t>
  </si>
  <si>
    <t>Rep. Of Honeywell</t>
  </si>
  <si>
    <t>Replacement of Adaptor</t>
  </si>
  <si>
    <t xml:space="preserve">  relay</t>
  </si>
  <si>
    <t>Replacement of Outlet</t>
  </si>
  <si>
    <t>Replacement of Female/</t>
  </si>
  <si>
    <t xml:space="preserve">  Male plug</t>
  </si>
  <si>
    <t>Replacement of Royal cord</t>
  </si>
  <si>
    <t xml:space="preserve">  for wire #16</t>
  </si>
  <si>
    <t>Aicon cleaning</t>
  </si>
  <si>
    <t xml:space="preserve">  First to Fourth Quarter, CY 2021</t>
  </si>
  <si>
    <t>Social enhancement</t>
  </si>
  <si>
    <t>SC-celebration-Snacks</t>
  </si>
  <si>
    <t>SC-celebration-lunch</t>
  </si>
  <si>
    <t>costume-rondalla,Balak,Balitaw</t>
  </si>
  <si>
    <t>Buglasan-Lunch</t>
  </si>
  <si>
    <t>Buglasan-Snacks</t>
  </si>
  <si>
    <t>Buglasan-Dinner</t>
  </si>
  <si>
    <t>Buglasan-Dinner snacks</t>
  </si>
  <si>
    <t>Sound System</t>
  </si>
  <si>
    <t>Regional Convention</t>
  </si>
  <si>
    <t>AM-Snacks</t>
  </si>
  <si>
    <t>PM-snacks</t>
  </si>
  <si>
    <t>Convention of SC Federation</t>
  </si>
  <si>
    <t>Officer-snacks</t>
  </si>
  <si>
    <t>Medicine for Senior Citizens</t>
  </si>
  <si>
    <t>Amoxicilin-500mg</t>
  </si>
  <si>
    <t>Paracetamol-500mg</t>
  </si>
  <si>
    <t>Mefenamic</t>
  </si>
  <si>
    <t>Dicycloverine</t>
  </si>
  <si>
    <t>Losartan</t>
  </si>
  <si>
    <t>Cetirizin-10mg</t>
  </si>
  <si>
    <t>Aluminum Hydroxide</t>
  </si>
  <si>
    <t>Multi-vitamin+Mineral+zinc</t>
  </si>
  <si>
    <t>Ascorbic acid-500mg</t>
  </si>
  <si>
    <t>Vitamin B complex</t>
  </si>
  <si>
    <t>Pottencee + Collagen+ Vit c</t>
  </si>
  <si>
    <t>Calcium + Vitamin D</t>
  </si>
  <si>
    <t>Optein-Lutein</t>
  </si>
  <si>
    <t>Vellum Board-long</t>
  </si>
  <si>
    <t>Purch. Of Booklet</t>
  </si>
  <si>
    <t>String Rondalla</t>
  </si>
  <si>
    <t>Office curtain(ready made)</t>
  </si>
  <si>
    <t>Valspar(Rondalla)</t>
  </si>
  <si>
    <t>Book Paper-short</t>
  </si>
  <si>
    <t>Book paper-long</t>
  </si>
  <si>
    <t>Clip big</t>
  </si>
  <si>
    <t>Sign Pen</t>
  </si>
  <si>
    <t>Stapler w/ remover</t>
  </si>
  <si>
    <t>Logbook</t>
  </si>
  <si>
    <t>Epson ink 664-black</t>
  </si>
  <si>
    <t>Epson ink 664-yellow</t>
  </si>
  <si>
    <t>Epson ink 664 blue</t>
  </si>
  <si>
    <t>Epson ink 664-red</t>
  </si>
  <si>
    <t>Plastic chair</t>
  </si>
  <si>
    <t>Fuel, Oil &amp; Lubricants</t>
  </si>
  <si>
    <t>Diesel Fuel</t>
  </si>
  <si>
    <t>Department/ Office:  PWD-DSWD</t>
  </si>
  <si>
    <t>Biperiden HCI 2mg/tab,100 tabs/box</t>
  </si>
  <si>
    <t>Chlorpromazine 200mg/tab</t>
  </si>
  <si>
    <t>Diazepam 5mg/m;,2ml/amp</t>
  </si>
  <si>
    <t>Fluphenazine decanoate 25mg/ml</t>
  </si>
  <si>
    <t xml:space="preserve">  10ml/vial</t>
  </si>
  <si>
    <t>Olanzapine 10mg/tab,100tabs/box</t>
  </si>
  <si>
    <t>Office Supplies</t>
  </si>
  <si>
    <t>Photo paper</t>
  </si>
  <si>
    <t>PWD Purchase Booklet</t>
  </si>
  <si>
    <t>Book Paper-(long)</t>
  </si>
  <si>
    <t>Book Paper-(Short)</t>
  </si>
  <si>
    <t>Stapler w/ remover(big)</t>
  </si>
  <si>
    <t>Staple wire #35</t>
  </si>
  <si>
    <t>Scotch tape 1"</t>
  </si>
  <si>
    <t>Ballpen(good quality)</t>
  </si>
  <si>
    <t>Stabilo</t>
  </si>
  <si>
    <t>T-shirts</t>
  </si>
  <si>
    <t>Table-(rectagular)</t>
  </si>
  <si>
    <t>Chairs-(Plastic)</t>
  </si>
  <si>
    <t>Electric fan (Table)</t>
  </si>
  <si>
    <t>Xmas decor(X-mas tree)5ft</t>
  </si>
  <si>
    <t>Other Supplies:</t>
  </si>
  <si>
    <t>Assistive Devices:</t>
  </si>
  <si>
    <t>Wheelchair(Adult)</t>
  </si>
  <si>
    <t>Wheelchair(Kids)</t>
  </si>
  <si>
    <t>Medicine for mentally ill</t>
  </si>
  <si>
    <t>Medicine for PWD</t>
  </si>
  <si>
    <t>Cefalexin 500mg</t>
  </si>
  <si>
    <t>Cefalexin suspension</t>
  </si>
  <si>
    <t>Amoxicilin 500mg</t>
  </si>
  <si>
    <t>Amoxicilin suspension</t>
  </si>
  <si>
    <t>Multivitamins 500mg</t>
  </si>
  <si>
    <t>Multivitamins syrup</t>
  </si>
  <si>
    <t>Paracetamol 500mg</t>
  </si>
  <si>
    <t>Paracetamol syrup</t>
  </si>
  <si>
    <t>Ascorbic acid 500mg</t>
  </si>
  <si>
    <t>Ascorbic acid syrup</t>
  </si>
  <si>
    <t>Dicycloverine syrup</t>
  </si>
  <si>
    <t>Mefenamic Acid</t>
  </si>
  <si>
    <t>Calcium capsule</t>
  </si>
  <si>
    <t xml:space="preserve"> First to Fourth Quarter, CY  2021</t>
  </si>
  <si>
    <t xml:space="preserve">  First to Fourth  Quarter, CY  2021</t>
  </si>
  <si>
    <t xml:space="preserve"> First to Fourth  Quarter, CY  2021</t>
  </si>
  <si>
    <t>epson ink black wf-5790</t>
  </si>
  <si>
    <t>epson ink blue wf-5790</t>
  </si>
  <si>
    <t>epson ink yellow wf-5790</t>
  </si>
  <si>
    <t>epson ink pink wf-5790</t>
  </si>
  <si>
    <t>computer ink epson blue L3110</t>
  </si>
  <si>
    <t>computer ink epson pink L3110</t>
  </si>
  <si>
    <t>computer ink epson yellow L3110</t>
  </si>
  <si>
    <t>computer ink epson black L3110</t>
  </si>
  <si>
    <t>air freshener</t>
  </si>
  <si>
    <t>albatross w/ case</t>
  </si>
  <si>
    <t>dishwashing paste</t>
  </si>
  <si>
    <t>muriatic acid</t>
  </si>
  <si>
    <t>book paper short metro sub20</t>
  </si>
  <si>
    <t>book paper long metro sub 20</t>
  </si>
  <si>
    <t>brown envelope long</t>
  </si>
  <si>
    <t>sign pen #0.5</t>
  </si>
  <si>
    <t>staple wire #35</t>
  </si>
  <si>
    <t>Animal Zoological Supplies</t>
  </si>
  <si>
    <t>Feeds supplies</t>
  </si>
  <si>
    <t>Hog grower pellets</t>
  </si>
  <si>
    <t>Hemorraghic septecemia vaccine</t>
  </si>
  <si>
    <t>Rep. &amp; Maint.-Tractor</t>
  </si>
  <si>
    <t>Fuel Feed Pump</t>
  </si>
  <si>
    <t>Labor</t>
  </si>
  <si>
    <t>Livestock Med &amp; Medical supply</t>
  </si>
  <si>
    <t>Rabbies Vaccine</t>
  </si>
  <si>
    <t>Rabisin 10ml</t>
  </si>
  <si>
    <t>Engine Oil SAE40</t>
  </si>
  <si>
    <t>Hydraulic oil SAE90</t>
  </si>
  <si>
    <t>Gear oil SAE140</t>
  </si>
  <si>
    <t>Hydraulic pump</t>
  </si>
  <si>
    <t>Hydraulic filter</t>
  </si>
  <si>
    <t>oil filter</t>
  </si>
  <si>
    <t>Fruit &amp; Veg. Seeds &amp; Seedlings Production</t>
  </si>
  <si>
    <t>Eggplant</t>
  </si>
  <si>
    <t>okra</t>
  </si>
  <si>
    <t>pole sitao</t>
  </si>
  <si>
    <t>sweet pepper</t>
  </si>
  <si>
    <t>tomato</t>
  </si>
  <si>
    <t>squash</t>
  </si>
  <si>
    <t>ampalaya</t>
  </si>
  <si>
    <t>cucumber</t>
  </si>
  <si>
    <t>sikwa</t>
  </si>
  <si>
    <t>Farm Inputs</t>
  </si>
  <si>
    <t>upland kangkong</t>
  </si>
  <si>
    <t>sili(espada)</t>
  </si>
  <si>
    <t>upo</t>
  </si>
  <si>
    <t>cloth for bed cover</t>
  </si>
  <si>
    <t>curtain</t>
  </si>
  <si>
    <t>cloth for blankets</t>
  </si>
  <si>
    <t>cloth for table</t>
  </si>
  <si>
    <t>pillow case</t>
  </si>
  <si>
    <t>bath soap (8grams)</t>
  </si>
  <si>
    <t>towel</t>
  </si>
  <si>
    <t>toilet paper</t>
  </si>
  <si>
    <t>laundry soap</t>
  </si>
  <si>
    <t>detergent powder(70 grms)</t>
  </si>
  <si>
    <t>toilet bowl cleaner</t>
  </si>
  <si>
    <t>dishwashing soap(small)</t>
  </si>
  <si>
    <t>rags (4s)</t>
  </si>
  <si>
    <t>garbage bin</t>
  </si>
  <si>
    <t>dipper</t>
  </si>
  <si>
    <t>stick brooms</t>
  </si>
  <si>
    <t>soft brooms</t>
  </si>
  <si>
    <t>hand gloves(heavy duty)</t>
  </si>
  <si>
    <t>lysol disinfectant(scented)</t>
  </si>
  <si>
    <t>toilet bowl brush</t>
  </si>
  <si>
    <t>albatross(small w/ case)</t>
  </si>
  <si>
    <t>albatross (w/o case)</t>
  </si>
  <si>
    <t>Pail(big)</t>
  </si>
  <si>
    <t>life ring</t>
  </si>
  <si>
    <t>stain remover</t>
  </si>
  <si>
    <t>drinking glass</t>
  </si>
  <si>
    <t>spoon</t>
  </si>
  <si>
    <t>fork</t>
  </si>
  <si>
    <t>plates</t>
  </si>
  <si>
    <t>life jacket</t>
  </si>
  <si>
    <t>cup</t>
  </si>
  <si>
    <t>floor mop</t>
  </si>
  <si>
    <t>shower valve set</t>
  </si>
  <si>
    <t>hayward vacuum head 8 wheels</t>
  </si>
  <si>
    <t>vacuum hose 1/2 x 25ft</t>
  </si>
  <si>
    <t>power rush button switch</t>
  </si>
  <si>
    <t>ink 680</t>
  </si>
  <si>
    <t>gastove</t>
  </si>
  <si>
    <t>Fuel,Oil &amp; Lub.for grasscutter</t>
  </si>
  <si>
    <t xml:space="preserve">gasoline </t>
  </si>
  <si>
    <t>motor oil</t>
  </si>
  <si>
    <t>chlorine for swimming pool 70%</t>
  </si>
  <si>
    <t>decalite/filtering supplies</t>
  </si>
  <si>
    <t>Chemical/filtering supplies</t>
  </si>
  <si>
    <t>Rep. &amp; Maint-Infrastructurwe Assets</t>
  </si>
  <si>
    <t>CFL 11 watts daylight</t>
  </si>
  <si>
    <t>CFL 18 watts daylight</t>
  </si>
  <si>
    <t>CFL 45 watts daylight</t>
  </si>
  <si>
    <t>Flood light led 20 watts daylight</t>
  </si>
  <si>
    <t>flood light led 20 watts warm white</t>
  </si>
  <si>
    <t>flourescent tube led</t>
  </si>
  <si>
    <t>T.W. Wire no. 8</t>
  </si>
  <si>
    <t>T.W. Wire no. 12</t>
  </si>
  <si>
    <t>circuit breaker 15amp</t>
  </si>
  <si>
    <t>circuit breaker 20amp</t>
  </si>
  <si>
    <t>circuit breaker 60 amp</t>
  </si>
  <si>
    <t>circuit breaker 100amp</t>
  </si>
  <si>
    <t>electrical tape big 3m brand</t>
  </si>
  <si>
    <t>plastic molding 3/4</t>
  </si>
  <si>
    <t>safety breaker 30amp</t>
  </si>
  <si>
    <t>circuit breaker 30amp</t>
  </si>
  <si>
    <t>floormat for table</t>
  </si>
  <si>
    <t>spray can for disinfection</t>
  </si>
  <si>
    <t>rice cooker</t>
  </si>
  <si>
    <t>electric iron</t>
  </si>
  <si>
    <t>raincoat for collector</t>
  </si>
  <si>
    <t>umbrella(big)</t>
  </si>
  <si>
    <t>Department/ Office: Operation of Mabinay Terminal Complex</t>
  </si>
  <si>
    <t>albatross w/o case</t>
  </si>
  <si>
    <t>alcohol(500ml)</t>
  </si>
  <si>
    <t>ballpen fine</t>
  </si>
  <si>
    <t>bathroon soap 8grms</t>
  </si>
  <si>
    <t>battery double AA(rechargable)</t>
  </si>
  <si>
    <t>battery double AA Charger</t>
  </si>
  <si>
    <t>record book</t>
  </si>
  <si>
    <t>battery AAA</t>
  </si>
  <si>
    <t>correction tape-disposble 6mtr</t>
  </si>
  <si>
    <t>cartolina</t>
  </si>
  <si>
    <t>max staples</t>
  </si>
  <si>
    <t>epson 664 black</t>
  </si>
  <si>
    <t>epson 664 magenta</t>
  </si>
  <si>
    <t>epson 664 yellow</t>
  </si>
  <si>
    <t>epson 664 blue</t>
  </si>
  <si>
    <t>dishwashing paste 400grms</t>
  </si>
  <si>
    <t>disinfectant spray</t>
  </si>
  <si>
    <t>detergent powder 70grms</t>
  </si>
  <si>
    <t>floor squeeze mop</t>
  </si>
  <si>
    <t>fabric softener</t>
  </si>
  <si>
    <t>dustpan</t>
  </si>
  <si>
    <t>softbroom</t>
  </si>
  <si>
    <t>gloves</t>
  </si>
  <si>
    <t>glass cleaner</t>
  </si>
  <si>
    <t>hand towel</t>
  </si>
  <si>
    <t>insects spray 600ml</t>
  </si>
  <si>
    <t>muriatic acid big</t>
  </si>
  <si>
    <t>pushpins</t>
  </si>
  <si>
    <t>mansion deck brush w/ handle</t>
  </si>
  <si>
    <t>rags</t>
  </si>
  <si>
    <t>shampoo</t>
  </si>
  <si>
    <t>trash bags(big)</t>
  </si>
  <si>
    <t>plastic basin(big)</t>
  </si>
  <si>
    <t>squeeze Mop refill</t>
  </si>
  <si>
    <t>wide cleaning mop</t>
  </si>
  <si>
    <t>rope</t>
  </si>
  <si>
    <t>curtains</t>
  </si>
  <si>
    <t>bond paper long</t>
  </si>
  <si>
    <t>bond paper short</t>
  </si>
  <si>
    <t>Stapler max big</t>
  </si>
  <si>
    <t>glue</t>
  </si>
  <si>
    <t>pentel pen</t>
  </si>
  <si>
    <t>broom stick</t>
  </si>
  <si>
    <t>scissors big</t>
  </si>
  <si>
    <t>knife</t>
  </si>
  <si>
    <t>clothe for bed cover</t>
  </si>
  <si>
    <t>clothe for table</t>
  </si>
  <si>
    <t>Rep. &amp; Maint-Infrastructure Assets</t>
  </si>
  <si>
    <t>led bulb light 3w</t>
  </si>
  <si>
    <t>led bulb light 9W firefly</t>
  </si>
  <si>
    <t>led bulb light 11W Firefly</t>
  </si>
  <si>
    <t>flourescent light 18W</t>
  </si>
  <si>
    <t>Led Capsule Light 28W</t>
  </si>
  <si>
    <t>computer ink epson(continuos)</t>
  </si>
  <si>
    <t>alcohol</t>
  </si>
  <si>
    <t>correction tape</t>
  </si>
  <si>
    <t>rubber eraser</t>
  </si>
  <si>
    <t>paper clip jumbo</t>
  </si>
  <si>
    <t>albatross</t>
  </si>
  <si>
    <t>ballpen</t>
  </si>
  <si>
    <t>bond paper long(sub 20)</t>
  </si>
  <si>
    <t>bond paper short(sub 20)</t>
  </si>
  <si>
    <t>folder white long</t>
  </si>
  <si>
    <t>flash drive 16GB</t>
  </si>
  <si>
    <t>highlighter</t>
  </si>
  <si>
    <t>folder rack</t>
  </si>
  <si>
    <t>paper A3(good quality)</t>
  </si>
  <si>
    <t>Paper fastener</t>
  </si>
  <si>
    <t>logbook (godd quality)</t>
  </si>
  <si>
    <t>stapler big # 35</t>
  </si>
  <si>
    <t>Rep. &amp; Maint.-Heavy Eqpt.</t>
  </si>
  <si>
    <t>Mun.Dumptruck DT-03</t>
  </si>
  <si>
    <t>hub bolt</t>
  </si>
  <si>
    <t>sealed beam</t>
  </si>
  <si>
    <t>cutting disc</t>
  </si>
  <si>
    <t>rubber cup</t>
  </si>
  <si>
    <t>18mm bolt</t>
  </si>
  <si>
    <t>12mm bolt</t>
  </si>
  <si>
    <t>accelerator cable</t>
  </si>
  <si>
    <t>tube 11x20</t>
  </si>
  <si>
    <t>tie rod end</t>
  </si>
  <si>
    <t>elasto seal</t>
  </si>
  <si>
    <t>starter repair</t>
  </si>
  <si>
    <t>dump cable</t>
  </si>
  <si>
    <t>steering pump assembly 10PCI</t>
  </si>
  <si>
    <t>Mun.Dumptruck DT-04</t>
  </si>
  <si>
    <t>radiator repair</t>
  </si>
  <si>
    <t>brake lining 1-PC rear 15-holes</t>
  </si>
  <si>
    <t>rivets</t>
  </si>
  <si>
    <t>universal hub bolt(leaft/rear)</t>
  </si>
  <si>
    <t>U-bolt 10PC rear</t>
  </si>
  <si>
    <t>center bolt 10PC rear</t>
  </si>
  <si>
    <t>rubber cup 13/6</t>
  </si>
  <si>
    <t>leaft spring #1</t>
  </si>
  <si>
    <t>leaft spring #3</t>
  </si>
  <si>
    <t>wheel cylinder 53.5</t>
  </si>
  <si>
    <t>oil seal 78 x 163 x 16</t>
  </si>
  <si>
    <t>oil seal 117 x 174 x 15.5 x 28</t>
  </si>
  <si>
    <t>hose 3/8 " dia</t>
  </si>
  <si>
    <t>nozzle grease</t>
  </si>
  <si>
    <t>hose clip</t>
  </si>
  <si>
    <t>brake reservoir</t>
  </si>
  <si>
    <t>fule filter FT 1182</t>
  </si>
  <si>
    <t xml:space="preserve">center bolt </t>
  </si>
  <si>
    <t>bolt w/ nut</t>
  </si>
  <si>
    <t>Mun. Payloader</t>
  </si>
  <si>
    <t>rep. Electronic box</t>
  </si>
  <si>
    <t>rep.magnetic switch &amp; rewind</t>
  </si>
  <si>
    <t>install packing seal</t>
  </si>
  <si>
    <t>hydraulic packing(bucket up/down)</t>
  </si>
  <si>
    <t>hydraulic hose</t>
  </si>
  <si>
    <t>Muni Dumptruck #1</t>
  </si>
  <si>
    <t>tire w/ flap &amp; tube 7.5 x 15lug</t>
  </si>
  <si>
    <t>battery 17plates w/ clamp</t>
  </si>
  <si>
    <t>oil filter 4BE1</t>
  </si>
  <si>
    <t>Muni Dumptruck #2</t>
  </si>
  <si>
    <t>radiator hose w/ hose clip</t>
  </si>
  <si>
    <t>valve cover gasket 4BE1</t>
  </si>
  <si>
    <t>radiator cap</t>
  </si>
  <si>
    <t>tire w/ flap &amp; tube 7.00x15 lug</t>
  </si>
  <si>
    <t>installation of tarpaulin canopy</t>
  </si>
  <si>
    <t>Mun. Bulldozer</t>
  </si>
  <si>
    <t>track shoe bolt 18mm dia x 60mm</t>
  </si>
  <si>
    <t>track link 4holes</t>
  </si>
  <si>
    <t xml:space="preserve"> hole rebore to round</t>
  </si>
  <si>
    <t>track link roller shaft badly worn out</t>
  </si>
  <si>
    <t xml:space="preserve"> build up machine back to stand.size</t>
  </si>
  <si>
    <t>track link roller badly worn out</t>
  </si>
  <si>
    <t>track link roller steel back bushing fabricate</t>
  </si>
  <si>
    <t>install &amp; setting</t>
  </si>
  <si>
    <t>track link roller w/ new installed</t>
  </si>
  <si>
    <t>bushings &amp; newly machined shaft</t>
  </si>
  <si>
    <t>assemble w/ gear oil supp.inside</t>
  </si>
  <si>
    <t xml:space="preserve">track link roller badly worn O-ring </t>
  </si>
  <si>
    <t>casing machine to round</t>
  </si>
  <si>
    <t>newly machine track line O-ring casing</t>
  </si>
  <si>
    <t>fabricate sleeve &amp; install</t>
  </si>
  <si>
    <t>track link assembly(38 links-4holes)</t>
  </si>
  <si>
    <t>bottom roller single flange</t>
  </si>
  <si>
    <t>bottom roller double flange</t>
  </si>
  <si>
    <t>Selfloader</t>
  </si>
  <si>
    <t>sander stone</t>
  </si>
  <si>
    <t>silicon oil</t>
  </si>
  <si>
    <t>clutch disc</t>
  </si>
  <si>
    <t>center bolt</t>
  </si>
  <si>
    <t>piston 12mm</t>
  </si>
  <si>
    <t>release bearing</t>
  </si>
  <si>
    <t>kingpin kit 8DC9</t>
  </si>
  <si>
    <t>washer</t>
  </si>
  <si>
    <t>bearing</t>
  </si>
  <si>
    <t>bolt 3/8 x 2 2/1</t>
  </si>
  <si>
    <t>rubber cup 1 7/16</t>
  </si>
  <si>
    <t>rubber cup 1 5/16</t>
  </si>
  <si>
    <t>rubber boots 1 7/16</t>
  </si>
  <si>
    <t>rubber boots 1 5/16</t>
  </si>
  <si>
    <t>radiator hose</t>
  </si>
  <si>
    <t>oil gauge</t>
  </si>
  <si>
    <t>water gauge</t>
  </si>
  <si>
    <t>fule filter FT-7269</t>
  </si>
  <si>
    <t>oil filter T-6738</t>
  </si>
  <si>
    <t>new pressed in bushing honing to</t>
  </si>
  <si>
    <t>fit kingpin</t>
  </si>
  <si>
    <t>steering knuckle bushing press out</t>
  </si>
  <si>
    <t>new steering knuckle bushing press</t>
  </si>
  <si>
    <t>in &amp; fitting to new kingpin</t>
  </si>
  <si>
    <t>steering knuckle w/ badly worn out</t>
  </si>
  <si>
    <t>thrust bearing seat build up</t>
  </si>
  <si>
    <t>newly welded steering knuckle</t>
  </si>
  <si>
    <t>machine &amp; setting new thrust bearing</t>
  </si>
  <si>
    <t>steering knuckle w/ loose pitman</t>
  </si>
  <si>
    <t>arm seat hole rebore to round</t>
  </si>
  <si>
    <t>pitman arm sleeve fabricate to fit</t>
  </si>
  <si>
    <t>newly rebored hole,install &amp; joint welding</t>
  </si>
  <si>
    <t>pitman arm resize to round</t>
  </si>
  <si>
    <t>alternator assembly 24V</t>
  </si>
  <si>
    <t>single fuse holder</t>
  </si>
  <si>
    <t>ampere gage 24V</t>
  </si>
  <si>
    <t>Mun. Backhoe UH-07</t>
  </si>
  <si>
    <t>main pin</t>
  </si>
  <si>
    <t>idler yolk</t>
  </si>
  <si>
    <t>idler shaft</t>
  </si>
  <si>
    <t>idler assembly front</t>
  </si>
  <si>
    <t xml:space="preserve">bottom roller single </t>
  </si>
  <si>
    <t xml:space="preserve">bottom roller double </t>
  </si>
  <si>
    <t>air cleaner</t>
  </si>
  <si>
    <t>back hoe idler dismantle</t>
  </si>
  <si>
    <t>back up boom pin badly worn our</t>
  </si>
  <si>
    <t>build up &amp; machine back to stand.size</t>
  </si>
  <si>
    <t>back hoe boom pin lock spacer</t>
  </si>
  <si>
    <t>fab. As per sample</t>
  </si>
  <si>
    <t>hydraulic repair kit</t>
  </si>
  <si>
    <t>Mun. Dumptruck HOWO</t>
  </si>
  <si>
    <t>rep. Of bumper</t>
  </si>
  <si>
    <t>rubber damper</t>
  </si>
  <si>
    <t>spring bushing</t>
  </si>
  <si>
    <t>shock bushing</t>
  </si>
  <si>
    <t>tire 12R20 mining lug</t>
  </si>
  <si>
    <t>Motorpool</t>
  </si>
  <si>
    <t>tie wire</t>
  </si>
  <si>
    <t>acetylene</t>
  </si>
  <si>
    <t>oxygen</t>
  </si>
  <si>
    <t>cutter tip</t>
  </si>
  <si>
    <t>padlock (4 in 1)</t>
  </si>
  <si>
    <t>cut off disc</t>
  </si>
  <si>
    <t>grinding disc</t>
  </si>
  <si>
    <t>penetrating oil</t>
  </si>
  <si>
    <t>caster wheel w/ bolt 6" dia</t>
  </si>
  <si>
    <t>Mun. Backhoe loader</t>
  </si>
  <si>
    <t>hydraulic hose 1/2 x 11.8</t>
  </si>
  <si>
    <t>hydraulic hose 1/2 x 10.4</t>
  </si>
  <si>
    <t>hydraulic hose 1/2 x 9.67</t>
  </si>
  <si>
    <t>hydraulic hose 1/2 x 9.6</t>
  </si>
  <si>
    <t>o-ring #235</t>
  </si>
  <si>
    <t>o-ring #241</t>
  </si>
  <si>
    <t>packing seaL 48x57x8</t>
  </si>
  <si>
    <t>packing seal 54x67x10</t>
  </si>
  <si>
    <t>oil seal 48x65x9</t>
  </si>
  <si>
    <t>oil seal 54x73x10</t>
  </si>
  <si>
    <t>o-ring #225</t>
  </si>
  <si>
    <t>o-ring #236</t>
  </si>
  <si>
    <t>cleaning &amp; assemble hydraulic boom</t>
  </si>
  <si>
    <t>packing housing change(3pcs)</t>
  </si>
  <si>
    <t>packing oil seal &amp; o-ring</t>
  </si>
  <si>
    <t>packing seal 48x57x8 LH side</t>
  </si>
  <si>
    <t>packing seal 54x67x10 LH side</t>
  </si>
  <si>
    <t>oil seal TB-48x65x11</t>
  </si>
  <si>
    <t>oil seal TB-54x73x10</t>
  </si>
  <si>
    <t>O-ring gasket big</t>
  </si>
  <si>
    <t>o-ring gasket small</t>
  </si>
  <si>
    <t>ring wear</t>
  </si>
  <si>
    <t>wiper seal 50.6x68x5x9.6</t>
  </si>
  <si>
    <t xml:space="preserve">fabricating hydraulic packing </t>
  </si>
  <si>
    <t>51x63.5x10</t>
  </si>
  <si>
    <t>O-ring # 242</t>
  </si>
  <si>
    <t>hydraulic hose 3/4x5ft w/ fitting</t>
  </si>
  <si>
    <t>both sides</t>
  </si>
  <si>
    <t>battery 17-plates N120</t>
  </si>
  <si>
    <t>battery clamp 3/8</t>
  </si>
  <si>
    <t>nozzle gun</t>
  </si>
  <si>
    <t>battery lug(big)</t>
  </si>
  <si>
    <t>battery lug(small)</t>
  </si>
  <si>
    <t>fues 15a</t>
  </si>
  <si>
    <t>BATTERY CABLE</t>
  </si>
  <si>
    <t>flexible hose gun</t>
  </si>
  <si>
    <t>welding rod fuji</t>
  </si>
  <si>
    <t>repair key</t>
  </si>
  <si>
    <t>brake cleaner</t>
  </si>
  <si>
    <t>tire vulcate</t>
  </si>
  <si>
    <t xml:space="preserve"> Second to Fourth  Quarter, CY  2021</t>
  </si>
  <si>
    <t>Department/ Office: Auditorial Services</t>
  </si>
  <si>
    <t>Laptop</t>
  </si>
  <si>
    <t>Office Home Business Microsoft</t>
  </si>
  <si>
    <t>License Software</t>
  </si>
  <si>
    <t>Multi-function ink system printer</t>
  </si>
  <si>
    <t>MA.CRISTEL CELESTE S. CAMINGAWAN</t>
  </si>
  <si>
    <t>JOHNNA A. BANONG</t>
  </si>
  <si>
    <t>Bond Paper-8.5x11 sub20</t>
  </si>
  <si>
    <t>Record Books-500pages</t>
  </si>
  <si>
    <t>DTR forms</t>
  </si>
  <si>
    <t>Redstone Paper Paste,Big</t>
  </si>
  <si>
    <t>mailing envelope (white long)</t>
  </si>
  <si>
    <t>correction fluid</t>
  </si>
  <si>
    <t>certificate of marriage</t>
  </si>
  <si>
    <t>(Mun form no. 97)</t>
  </si>
  <si>
    <t>rubbing alcohol</t>
  </si>
  <si>
    <t>soft brooms(Lanot)good quality</t>
  </si>
  <si>
    <t>toilet bowl cleaner,500ml</t>
  </si>
  <si>
    <t>toilet bowl brush (good quality)</t>
  </si>
  <si>
    <t>air freshener spray,500ml</t>
  </si>
  <si>
    <t>toilet deodorizer, cake</t>
  </si>
  <si>
    <t>Wooden bench</t>
  </si>
  <si>
    <t>Rep. Office Eqpt.</t>
  </si>
  <si>
    <t>Rap. &amp; Replacement of galss sliding</t>
  </si>
  <si>
    <t>door-lock</t>
  </si>
  <si>
    <t>Maint. &amp; cleaning of:</t>
  </si>
  <si>
    <t xml:space="preserve"> window type aircon</t>
  </si>
  <si>
    <t xml:space="preserve"> split type aircon</t>
  </si>
  <si>
    <t xml:space="preserve">Alcohol ethyl </t>
  </si>
  <si>
    <t>carbon film</t>
  </si>
  <si>
    <t>paper,multi copy 8.5"13 sub 20</t>
  </si>
  <si>
    <t>paper ,multi copy short sub 20</t>
  </si>
  <si>
    <t>Paper multi-copy short sub 24</t>
  </si>
  <si>
    <t>Paper multi-copy 8.5x14 sub 20</t>
  </si>
  <si>
    <t>Battery AA size</t>
  </si>
  <si>
    <t>Battery AAA size</t>
  </si>
  <si>
    <t>glue,200grms</t>
  </si>
  <si>
    <t>staple wire for heavy duty 3.5</t>
  </si>
  <si>
    <t>staple wire standard no. 35</t>
  </si>
  <si>
    <t>staple wire standard no. 10</t>
  </si>
  <si>
    <t>tape masking 24mm</t>
  </si>
  <si>
    <t>tape transparent 24mm</t>
  </si>
  <si>
    <t>broom soft</t>
  </si>
  <si>
    <t>cleaner toilet bowl,1000ltr</t>
  </si>
  <si>
    <t>cleanser scouring powder 350g</t>
  </si>
  <si>
    <t>detergent bar 140g</t>
  </si>
  <si>
    <t>detergent powder 1k</t>
  </si>
  <si>
    <t>disinfectant spray 550g</t>
  </si>
  <si>
    <t>rags doomat</t>
  </si>
  <si>
    <t>trashbag 16mm</t>
  </si>
  <si>
    <t>Flash drive 32gb</t>
  </si>
  <si>
    <t>mouse optical usb connection type</t>
  </si>
  <si>
    <t>mouse wireless usb</t>
  </si>
  <si>
    <t>clip backfold 1mm</t>
  </si>
  <si>
    <t>correction tape 6m</t>
  </si>
  <si>
    <t>correction pen(metal)</t>
  </si>
  <si>
    <t>envelope doc A4 size</t>
  </si>
  <si>
    <t>envelope doc legal  size</t>
  </si>
  <si>
    <t>envelope expanding legal size</t>
  </si>
  <si>
    <t>envelope mailing</t>
  </si>
  <si>
    <t>fastener plastic</t>
  </si>
  <si>
    <t>file organizer metal 3layers</t>
  </si>
  <si>
    <t>folder fancy letter size doc</t>
  </si>
  <si>
    <t>folder fancy for legal doc</t>
  </si>
  <si>
    <t>folder expanding legal(green)</t>
  </si>
  <si>
    <t>marker flourescent 3 asst. Color</t>
  </si>
  <si>
    <t>marker whiteboard black</t>
  </si>
  <si>
    <t>marker permanent bullet type black</t>
  </si>
  <si>
    <t>marker permanent bullet type blue</t>
  </si>
  <si>
    <t>paper clip vinly plastic coat32mm</t>
  </si>
  <si>
    <t>paper clip vinly plastic coat 50mm</t>
  </si>
  <si>
    <t>pencil lead with eraser</t>
  </si>
  <si>
    <t>scissor blade length</t>
  </si>
  <si>
    <t>ink cartridge HP 680 tri color</t>
  </si>
  <si>
    <t>ink cartridge HP 680 black</t>
  </si>
  <si>
    <t>ink cartridge Epson L200/4pcs</t>
  </si>
  <si>
    <t>toner cartridge HP 05-A</t>
  </si>
  <si>
    <t>toner cartridge zerox(MX235FT)</t>
  </si>
  <si>
    <t>sign pen black liquid gel ink</t>
  </si>
  <si>
    <t>sign pen blue liquid gel ink</t>
  </si>
  <si>
    <t>ballpen .5</t>
  </si>
  <si>
    <t>rotring .6</t>
  </si>
  <si>
    <t>Duck tape</t>
  </si>
  <si>
    <t>keyboard computer (USB port)</t>
  </si>
  <si>
    <t>bathroom soap 150g</t>
  </si>
  <si>
    <t>smoke alarm detector</t>
  </si>
  <si>
    <t>Fuel,Oil &amp; lubricants</t>
  </si>
  <si>
    <t>gasoline</t>
  </si>
  <si>
    <t>oil for motorcycle</t>
  </si>
  <si>
    <t>Rabies Prevention(RHU I &amp; II)</t>
  </si>
  <si>
    <t>Inativated purified verocell rabies</t>
  </si>
  <si>
    <t>BD ultrafine II 0.5 ml(insulen syringe)</t>
  </si>
  <si>
    <t>TB Drugs supplies</t>
  </si>
  <si>
    <t>vitamin B complex tab</t>
  </si>
  <si>
    <t>multivitamins 500mg cap</t>
  </si>
  <si>
    <t>multivitamins Syrup 120ml</t>
  </si>
  <si>
    <t>Family Planning Supplies</t>
  </si>
  <si>
    <t>cycles lady pill</t>
  </si>
  <si>
    <t>medroxypregesterone acetate</t>
  </si>
  <si>
    <t>(Lyndavil)(DMPA)</t>
  </si>
  <si>
    <t>condom</t>
  </si>
  <si>
    <t xml:space="preserve">NIP Supplies </t>
  </si>
  <si>
    <t>BD 3ml Syringe with needle</t>
  </si>
  <si>
    <t>BD 5ml Syringe with needle</t>
  </si>
  <si>
    <t>alcohol 70% isopropyl</t>
  </si>
  <si>
    <t>cotton 400grms</t>
  </si>
  <si>
    <t>Laboratory &amp; Medical Supplies</t>
  </si>
  <si>
    <t>Examination gloves(medium)</t>
  </si>
  <si>
    <t>Surgical Mask</t>
  </si>
  <si>
    <t>red top tup 5ml</t>
  </si>
  <si>
    <t>HBsAg</t>
  </si>
  <si>
    <t>Tourniquet</t>
  </si>
  <si>
    <t>vacutainer tube Lavender Top 2ml</t>
  </si>
  <si>
    <t>Lysol Spray 510g</t>
  </si>
  <si>
    <t>Anti-A Typing Sera</t>
  </si>
  <si>
    <t>Anti-B Typing Sera</t>
  </si>
  <si>
    <t>Anti-D Typing Sera</t>
  </si>
  <si>
    <t>Glucostrips select</t>
  </si>
  <si>
    <t>Microhematocrit Capillary Tubes</t>
  </si>
  <si>
    <t>Lancet Bayer</t>
  </si>
  <si>
    <t>Clay seal</t>
  </si>
  <si>
    <t>Test strips urinalysis(Urocolor 10)</t>
  </si>
  <si>
    <t>Sputum Cup</t>
  </si>
  <si>
    <t>Gauze 2 x 2</t>
  </si>
  <si>
    <t>Gauze 4 x 4</t>
  </si>
  <si>
    <t>Steril Gloves 7 size</t>
  </si>
  <si>
    <t>Steril Gloves 7 1/2 size</t>
  </si>
  <si>
    <t>Suction Catheter Fr.8</t>
  </si>
  <si>
    <t>Urinary Catheter Straight</t>
  </si>
  <si>
    <t>Betadine</t>
  </si>
  <si>
    <t>Cidex</t>
  </si>
  <si>
    <t>Lysol concentrated</t>
  </si>
  <si>
    <t>Cord Clamp(Japan)</t>
  </si>
  <si>
    <t>Chlorine Granules</t>
  </si>
  <si>
    <t>Plaster (Micropore)</t>
  </si>
  <si>
    <t>Digital Thermometer</t>
  </si>
  <si>
    <t>cotton 400gms</t>
  </si>
  <si>
    <t>KY Jelly 82ml</t>
  </si>
  <si>
    <t>Chromic 2.0</t>
  </si>
  <si>
    <t>Dental Supplies</t>
  </si>
  <si>
    <t>Gloves Latex Medium size</t>
  </si>
  <si>
    <t>Alcohol 70%  Isopropyl</t>
  </si>
  <si>
    <t>Lidocaine Ointment</t>
  </si>
  <si>
    <t>Dental Anesthesia</t>
  </si>
  <si>
    <t>Lysol spray 510g</t>
  </si>
  <si>
    <t>Amoxicillin Capsule 500mg</t>
  </si>
  <si>
    <t>Amoxicilin Capsule 250mg</t>
  </si>
  <si>
    <t>Mefenamic Acid 500mg Capsule</t>
  </si>
  <si>
    <t>Mefenamic Acid Capsule 250mg</t>
  </si>
  <si>
    <t>Dental Needle (terumo) short</t>
  </si>
  <si>
    <t>CIVAC SUPPPLIES</t>
  </si>
  <si>
    <t>Sterile Gloves 7</t>
  </si>
  <si>
    <t>Sterile Gloves 7 1/2</t>
  </si>
  <si>
    <t>Alcohol 70% Isopropyl</t>
  </si>
  <si>
    <t>Gauze 3 x 3</t>
  </si>
  <si>
    <t>Lidocaine 2% 50ml</t>
  </si>
  <si>
    <t>Amoxicilin 500mg Capsule</t>
  </si>
  <si>
    <t>Amoxicilin 250mg Capsule</t>
  </si>
  <si>
    <t>Amoxicilin 100mg/ml,10ml</t>
  </si>
  <si>
    <t>Mefenamic Acid 500 mg Tab</t>
  </si>
  <si>
    <t>Mefenamic Acid 250mg Capsule</t>
  </si>
  <si>
    <t>Dental Needle(short) Terumo Brand</t>
  </si>
  <si>
    <t>Amoxicilin bot 250mg 60ml</t>
  </si>
  <si>
    <t>Parasetamol 250mg 60ml</t>
  </si>
  <si>
    <t>Aluminum COH2 +mg (OH)2</t>
  </si>
  <si>
    <t xml:space="preserve"> 200mg/100mg tab</t>
  </si>
  <si>
    <t>Cefalexin Syrup 250mg 60ml</t>
  </si>
  <si>
    <t>Paracetamol Tabs 500mg</t>
  </si>
  <si>
    <t>Paracetamol Drops 100mg 15ml</t>
  </si>
  <si>
    <t>Cetirizine 10mg</t>
  </si>
  <si>
    <t>Metronidazole bot 125mg 60ml</t>
  </si>
  <si>
    <t>Metronidazole Tab 500mg</t>
  </si>
  <si>
    <t>Losartan 50mg</t>
  </si>
  <si>
    <t>Rep. &amp; Maint.- Transportation Eqpt.</t>
  </si>
  <si>
    <t>Gasket, eng O/pan DRN Plug</t>
  </si>
  <si>
    <t>Bolt. Fr wheel hub</t>
  </si>
  <si>
    <t>Fuel, Oil &amp; lubricants</t>
  </si>
  <si>
    <t>Dia plus brake parts cleaner</t>
  </si>
  <si>
    <t>Dia plus windshiled washer fluid</t>
  </si>
  <si>
    <t>Dia plus engine flush</t>
  </si>
  <si>
    <t>fully synthetic 5W-30 CJ-4 24LJ/BX</t>
  </si>
  <si>
    <t>Action Paste</t>
  </si>
  <si>
    <t>Adaptor</t>
  </si>
  <si>
    <t>Air freshener spray</t>
  </si>
  <si>
    <t>Albatros</t>
  </si>
  <si>
    <t>Ariel Powder</t>
  </si>
  <si>
    <t>Asstd christmas decors</t>
  </si>
  <si>
    <t>Binder clips 41mm</t>
  </si>
  <si>
    <t>Blade kit</t>
  </si>
  <si>
    <t>Bond Paper A4</t>
  </si>
  <si>
    <t>Bond Paper long</t>
  </si>
  <si>
    <t>Bond Paper-short</t>
  </si>
  <si>
    <t>Broom stick</t>
  </si>
  <si>
    <t>Brown envelope-L</t>
  </si>
  <si>
    <t>certificate frame glass</t>
  </si>
  <si>
    <t>certificate frame plastic</t>
  </si>
  <si>
    <t>Correction fluid</t>
  </si>
  <si>
    <t>correction pen</t>
  </si>
  <si>
    <t>cup &amp; saucer</t>
  </si>
  <si>
    <t>daily time record</t>
  </si>
  <si>
    <t>developer AR20</t>
  </si>
  <si>
    <t>downy</t>
  </si>
  <si>
    <t>drum kit</t>
  </si>
  <si>
    <t>expanding envelope</t>
  </si>
  <si>
    <t>file folder-L</t>
  </si>
  <si>
    <t>flower pots(ciramix)</t>
  </si>
  <si>
    <t>HP ink deskjet 2515(B)</t>
  </si>
  <si>
    <t>HP ink deskjet 2515(C)</t>
  </si>
  <si>
    <t>Kiwi glass cleaner</t>
  </si>
  <si>
    <t>L110 cont. Ink black</t>
  </si>
  <si>
    <t>L110 cont. Ink colored</t>
  </si>
  <si>
    <t>L3110 ink black</t>
  </si>
  <si>
    <t>L3110 ink colored</t>
  </si>
  <si>
    <t>Lamination plastic</t>
  </si>
  <si>
    <t>Laminating Machine</t>
  </si>
  <si>
    <t>Laundry soap</t>
  </si>
  <si>
    <t>Log book-golden sun</t>
  </si>
  <si>
    <t>mailing envelope</t>
  </si>
  <si>
    <t>mailing stamps</t>
  </si>
  <si>
    <t>masking tape 1"</t>
  </si>
  <si>
    <t>paper clip 33mm</t>
  </si>
  <si>
    <t>paper clip 50mm</t>
  </si>
  <si>
    <t>pencil mongol #2</t>
  </si>
  <si>
    <t>plastic fastener</t>
  </si>
  <si>
    <t>rubber bond</t>
  </si>
  <si>
    <t>rubbing alcohol(500ml)</t>
  </si>
  <si>
    <t>scotch brite</t>
  </si>
  <si>
    <t>scotch tape 1"</t>
  </si>
  <si>
    <t>Sign pen my gel blue</t>
  </si>
  <si>
    <t>Sign pen my gel black</t>
  </si>
  <si>
    <t>soft broom</t>
  </si>
  <si>
    <t>special paper</t>
  </si>
  <si>
    <t>stabilo boss</t>
  </si>
  <si>
    <t>stamping pad</t>
  </si>
  <si>
    <t>staple wire 23/12h</t>
  </si>
  <si>
    <t xml:space="preserve"> 13mm(1/2")</t>
  </si>
  <si>
    <t>stapler Max HD-50/50R</t>
  </si>
  <si>
    <t>styrofoam</t>
  </si>
  <si>
    <t>toilet soap big</t>
  </si>
  <si>
    <t>toner AR20</t>
  </si>
  <si>
    <t>water whale paste</t>
  </si>
  <si>
    <t>wireless USB adoptor</t>
  </si>
  <si>
    <t>whiteboard pen</t>
  </si>
  <si>
    <t>whiteboard pen eraser</t>
  </si>
  <si>
    <t>whiteboard pen ink</t>
  </si>
  <si>
    <t>zonrox</t>
  </si>
  <si>
    <t>wheels 245/6517</t>
  </si>
  <si>
    <t>vulcate</t>
  </si>
  <si>
    <t>brake pad</t>
  </si>
  <si>
    <t>replace brake shoe</t>
  </si>
  <si>
    <t>air freshener assy</t>
  </si>
  <si>
    <t>70,000 km check up</t>
  </si>
  <si>
    <t>stop squeal</t>
  </si>
  <si>
    <t>interior renewal</t>
  </si>
  <si>
    <t>fuel conditioner</t>
  </si>
  <si>
    <t>replace air &amp; A/C filter</t>
  </si>
  <si>
    <t>Rep. &amp; Maint-Trans. Eqpt.</t>
  </si>
  <si>
    <t>STRADA</t>
  </si>
  <si>
    <t>brake pad DB-1774</t>
  </si>
  <si>
    <t>air cleaner filter</t>
  </si>
  <si>
    <t>tire tubeless</t>
  </si>
  <si>
    <t>brake drum re-face</t>
  </si>
  <si>
    <t>check horn</t>
  </si>
  <si>
    <t>replace disc pad</t>
  </si>
  <si>
    <t>drive shaft assy strada</t>
  </si>
  <si>
    <t>wiper blade 14"</t>
  </si>
  <si>
    <t>wiper blade 24"</t>
  </si>
  <si>
    <t>3M brake cleaner</t>
  </si>
  <si>
    <t>WD-40(100ml)</t>
  </si>
  <si>
    <t>MONTERO</t>
  </si>
  <si>
    <t>fuel filter MFR 1231</t>
  </si>
  <si>
    <t>tire 265x70R17</t>
  </si>
  <si>
    <t>motor compressor</t>
  </si>
  <si>
    <t>(Mit.Montero)</t>
  </si>
  <si>
    <t>expansion valve</t>
  </si>
  <si>
    <t>filter drier</t>
  </si>
  <si>
    <t xml:space="preserve">auxillary fan blade w/ </t>
  </si>
  <si>
    <t>high speed</t>
  </si>
  <si>
    <t>front evaporator</t>
  </si>
  <si>
    <t>fog oil</t>
  </si>
  <si>
    <t>cost of labor  mat. For</t>
  </si>
  <si>
    <t>install evaporator,auxillary</t>
  </si>
  <si>
    <t>fan blade,flushing nitrogen</t>
  </si>
  <si>
    <t>leak testing,rep. Leak,vacuuming,</t>
  </si>
  <si>
    <t>reprocessing,&amp; recharging</t>
  </si>
  <si>
    <t>of refrigeraqnt 134A</t>
  </si>
  <si>
    <t>MABINAY GAD VEHICLE</t>
  </si>
  <si>
    <t>tire tubeless 195 r15c</t>
  </si>
  <si>
    <t>OIL FILTER nc-306</t>
  </si>
  <si>
    <t>BRAKE SHOE</t>
  </si>
  <si>
    <t xml:space="preserve">brake pad </t>
  </si>
  <si>
    <t>compressor motor</t>
  </si>
  <si>
    <t>evaporator coil rear</t>
  </si>
  <si>
    <t>freon gas 1413</t>
  </si>
  <si>
    <t>o-ring</t>
  </si>
  <si>
    <t>compressor oil</t>
  </si>
  <si>
    <t>pull out &amp; inst.new compressor</t>
  </si>
  <si>
    <t>motor &amp; replace rear evaporator</t>
  </si>
  <si>
    <t>coil,test pressure w/ nitrogen</t>
  </si>
  <si>
    <t>gas &amp; recharging of freon gas</t>
  </si>
  <si>
    <t>including labor</t>
  </si>
  <si>
    <t>blower motor rear</t>
  </si>
  <si>
    <t>horn hella</t>
  </si>
  <si>
    <t>flasher relay</t>
  </si>
  <si>
    <t>terminal socket</t>
  </si>
  <si>
    <t>wiper blade 16"</t>
  </si>
  <si>
    <t>bearing M12649</t>
  </si>
  <si>
    <t>bearing LM4854</t>
  </si>
  <si>
    <t>MABINAY LUV U</t>
  </si>
  <si>
    <t>car care(grease,rugs,</t>
  </si>
  <si>
    <t>sand paper,PW)</t>
  </si>
  <si>
    <t>charge freon &amp; vacume</t>
  </si>
  <si>
    <t>inspect &amp; diagnose A/C</t>
  </si>
  <si>
    <t>system less cool</t>
  </si>
  <si>
    <t>perform foam wash</t>
  </si>
  <si>
    <t>perform cehicle for sanitized</t>
  </si>
  <si>
    <t xml:space="preserve"> &amp; disinfectant</t>
  </si>
  <si>
    <t>replace A/C auxillary</t>
  </si>
  <si>
    <t xml:space="preserve"> motor</t>
  </si>
  <si>
    <t xml:space="preserve">replace A/C disharge </t>
  </si>
  <si>
    <t>hose</t>
  </si>
  <si>
    <t xml:space="preserve">freon </t>
  </si>
  <si>
    <t>hose refitting</t>
  </si>
  <si>
    <t>motor condenser</t>
  </si>
  <si>
    <t>cooling fan</t>
  </si>
  <si>
    <t>pad kit-front disc brake</t>
  </si>
  <si>
    <t>tire tubeless 195 R15C</t>
  </si>
  <si>
    <t>oil filter NC-306</t>
  </si>
  <si>
    <t>engine oil delo gold</t>
  </si>
  <si>
    <t xml:space="preserve">  First to Fourth   Quarter, CY  2021</t>
  </si>
  <si>
    <t>OFFICE SUPPLIES</t>
  </si>
  <si>
    <t>Bond paper long</t>
  </si>
  <si>
    <t>Bond paper short</t>
  </si>
  <si>
    <t>sticky note</t>
  </si>
  <si>
    <t>masking tape</t>
  </si>
  <si>
    <t>double sided tape</t>
  </si>
  <si>
    <t>scotch tape</t>
  </si>
  <si>
    <t>stapler</t>
  </si>
  <si>
    <t>computer ink</t>
  </si>
  <si>
    <t>glue (240g)</t>
  </si>
  <si>
    <t>broom</t>
  </si>
  <si>
    <t>logbook (500p)</t>
  </si>
  <si>
    <t>garbage bag</t>
  </si>
  <si>
    <t>staple wire</t>
  </si>
  <si>
    <t>fastener</t>
  </si>
  <si>
    <t>paper clip</t>
  </si>
  <si>
    <t>folder(long)</t>
  </si>
  <si>
    <t>folder (short)</t>
  </si>
  <si>
    <t>laundry powder</t>
  </si>
  <si>
    <t>fuel &amp; Lubricants</t>
  </si>
  <si>
    <t>diesel fuel</t>
  </si>
  <si>
    <t>Rep. &amp; maint-Transportation Eqpt.</t>
  </si>
  <si>
    <t>Tensioner, Balancer belt</t>
  </si>
  <si>
    <t>gasket, eng O/Pan drain Plug</t>
  </si>
  <si>
    <t>Dia-Plus Power steering Fluid Ltr</t>
  </si>
  <si>
    <t>Oil seal, Crankshaft, FR</t>
  </si>
  <si>
    <t>oil seal balancer shaft FR LH</t>
  </si>
  <si>
    <t>oil seal balancer shaft FR RH</t>
  </si>
  <si>
    <t>air refresher assy</t>
  </si>
  <si>
    <t>fully synthetic 5W-50, 1ltr</t>
  </si>
  <si>
    <t>brake fluid dot4 300ml</t>
  </si>
  <si>
    <t>pad set, front brake</t>
  </si>
  <si>
    <t>stop squel</t>
  </si>
  <si>
    <t>labor-check up</t>
  </si>
  <si>
    <t>Department/ Office:  Menro  Office</t>
  </si>
  <si>
    <t>ballpen,black</t>
  </si>
  <si>
    <t>Book Paper long</t>
  </si>
  <si>
    <t>calculator</t>
  </si>
  <si>
    <t>file folder long,thick</t>
  </si>
  <si>
    <t>epson ink,003,black &amp; color</t>
  </si>
  <si>
    <t>IEC mat.Tarp.printing(2ftx3ft)</t>
  </si>
  <si>
    <t>IEC mat.Tarp.printing(3ftx5ft)</t>
  </si>
  <si>
    <t>Log book</t>
  </si>
  <si>
    <t>paper clips</t>
  </si>
  <si>
    <t>vellum card long white</t>
  </si>
  <si>
    <t>vellum card long yellow</t>
  </si>
  <si>
    <t>vellum card short white</t>
  </si>
  <si>
    <t>diesel</t>
  </si>
  <si>
    <t>engine oil multi-grade</t>
  </si>
  <si>
    <t>oil 10</t>
  </si>
  <si>
    <t>grease</t>
  </si>
  <si>
    <t>gear oil</t>
  </si>
  <si>
    <t>Other supplies:</t>
  </si>
  <si>
    <t>Protective Gear</t>
  </si>
  <si>
    <t>Face Mask</t>
  </si>
  <si>
    <t>Hard hat</t>
  </si>
  <si>
    <t>rubber gloves,good quality</t>
  </si>
  <si>
    <t>rain coat</t>
  </si>
  <si>
    <t>mop</t>
  </si>
  <si>
    <t>Rep. &amp; Maint-Transportation Eqpt.</t>
  </si>
  <si>
    <t>tires 700x16: 8.25 x 16 Road Lug</t>
  </si>
  <si>
    <t>tires 700 x 16 Road Lug</t>
  </si>
  <si>
    <t>Battery 11 plates</t>
  </si>
  <si>
    <t>tire rod end</t>
  </si>
  <si>
    <t>clutch lining Isuzu/FusU-mini dump</t>
  </si>
  <si>
    <t>clutch cylinder Kit</t>
  </si>
  <si>
    <t>air cleaner element</t>
  </si>
  <si>
    <t>vulcanizing upholstery/other</t>
  </si>
  <si>
    <t>fab. Of stainless melting kettle</t>
  </si>
  <si>
    <t>crimping of hydraulic hose for</t>
  </si>
  <si>
    <t>mini dump truck</t>
  </si>
  <si>
    <t>leafspring</t>
  </si>
  <si>
    <t>hydraulic hose mini backhoe</t>
  </si>
  <si>
    <t>brake booster</t>
  </si>
  <si>
    <t>ERNESTO B. BANONG</t>
  </si>
  <si>
    <t>Department/ Office:  Sports Dev. Prog.</t>
  </si>
  <si>
    <t>Date stamp</t>
  </si>
  <si>
    <t>Paid stamp</t>
  </si>
  <si>
    <t xml:space="preserve">  Second  to Fourth   Quarter, CY  2021</t>
  </si>
  <si>
    <t>outlet</t>
  </si>
  <si>
    <t>Plug</t>
  </si>
  <si>
    <t>Bond Paper Long</t>
  </si>
  <si>
    <t>Bond Paper short</t>
  </si>
  <si>
    <t>epson L310 ink(Black)</t>
  </si>
  <si>
    <t>epson L310 ink(Yellow)</t>
  </si>
  <si>
    <t>epson L310 ink (Cyan)</t>
  </si>
  <si>
    <t>epson L310 ink(magenta)</t>
  </si>
  <si>
    <t>filer</t>
  </si>
  <si>
    <t xml:space="preserve">double sided </t>
  </si>
  <si>
    <t>packing tape</t>
  </si>
  <si>
    <t>Garbage bag</t>
  </si>
  <si>
    <t>color pen</t>
  </si>
  <si>
    <t>casio calculator</t>
  </si>
  <si>
    <t>light bulb</t>
  </si>
  <si>
    <t>construction paper(short)</t>
  </si>
  <si>
    <t>columnar (24 col)</t>
  </si>
  <si>
    <t>extension wire</t>
  </si>
  <si>
    <t>electric fan</t>
  </si>
  <si>
    <t>folder long</t>
  </si>
  <si>
    <t>AVON LORRAINE Z. MISSION</t>
  </si>
  <si>
    <t>JANICE A. SARA</t>
  </si>
  <si>
    <t xml:space="preserve">  First  to Fourth   Quarter, CY  2021</t>
  </si>
  <si>
    <t>Department/ Office:  BIR Office</t>
  </si>
  <si>
    <t>ink cartridge(680) black</t>
  </si>
  <si>
    <t>ink cartridge(689) tricolor</t>
  </si>
  <si>
    <t xml:space="preserve">Bond Paper A4 </t>
  </si>
  <si>
    <t>Avantage Record Book 500lvs</t>
  </si>
  <si>
    <t>white envelope 500pcs</t>
  </si>
  <si>
    <t>ethyl alcohol 500ml</t>
  </si>
  <si>
    <t>Cell cards(mobile)</t>
  </si>
  <si>
    <t>JANET R. MIACO</t>
  </si>
  <si>
    <t>Department/ Office:  COMELEC Office</t>
  </si>
  <si>
    <t>Expandable envelopes</t>
  </si>
  <si>
    <t>Log book(500pages)Big</t>
  </si>
  <si>
    <t>binder clips big</t>
  </si>
  <si>
    <t>printer ink No. 664 epson (red)</t>
  </si>
  <si>
    <t>printer ink no. 664 epson (yellow)</t>
  </si>
  <si>
    <t>printer ink No. 664 epson (Blue)</t>
  </si>
  <si>
    <t>printer ink No.664 epson black</t>
  </si>
  <si>
    <t>printer ink no. 003n epson (red)</t>
  </si>
  <si>
    <t>printer ink no. 003 epson (yellow)</t>
  </si>
  <si>
    <t>printer ink no. 003 epson (blue)</t>
  </si>
  <si>
    <t>printer ink no. 003 epson black</t>
  </si>
  <si>
    <t>plastic cover thick</t>
  </si>
  <si>
    <t>scotch tape (2inches)</t>
  </si>
  <si>
    <t>packing tape (2 inches)</t>
  </si>
  <si>
    <t>ballpens(pilot)</t>
  </si>
  <si>
    <t>correction pens</t>
  </si>
  <si>
    <t>lysol spray 500grms</t>
  </si>
  <si>
    <t>Domex 500ml</t>
  </si>
  <si>
    <t>facemask</t>
  </si>
  <si>
    <t>safeguard(family size)</t>
  </si>
  <si>
    <t>dura box w/ 5 drawers</t>
  </si>
  <si>
    <t xml:space="preserve">  Second   Quarter, CY  2021</t>
  </si>
  <si>
    <t>Department/ Office:  BAC- Office</t>
  </si>
  <si>
    <t>Book Paper-A4</t>
  </si>
  <si>
    <t>white Board ink refill</t>
  </si>
  <si>
    <t>Boostich staple wire</t>
  </si>
  <si>
    <t>Computer ink epson 664 black</t>
  </si>
  <si>
    <t>scotch tape 1 inch</t>
  </si>
  <si>
    <t>Capital outlay:</t>
  </si>
  <si>
    <t>4 Drawers steel cabinet</t>
  </si>
  <si>
    <t xml:space="preserve"> First  Quarter, CY  2021</t>
  </si>
  <si>
    <t>General Services Office</t>
  </si>
  <si>
    <t>Lucrecia C. Nicolas</t>
  </si>
  <si>
    <t>Budget Office</t>
  </si>
  <si>
    <t>Meriam N. Cadayday</t>
  </si>
  <si>
    <t>length</t>
  </si>
  <si>
    <t>Operation of Terminal Comp</t>
  </si>
  <si>
    <t>Auditorial Services</t>
  </si>
  <si>
    <t>Ma. Cristel Celeste S. Camingawan</t>
  </si>
  <si>
    <t>MTC office</t>
  </si>
  <si>
    <t>Johnna a. Banong</t>
  </si>
  <si>
    <t>Menro Office</t>
  </si>
  <si>
    <t>Ernesto Banong</t>
  </si>
  <si>
    <t>Avon Loraine Mission</t>
  </si>
  <si>
    <t>SK-Federated</t>
  </si>
  <si>
    <t>BIR Office</t>
  </si>
  <si>
    <t>Janice Sara</t>
  </si>
  <si>
    <t>COMELEC Office</t>
  </si>
  <si>
    <t>BAC Office</t>
  </si>
  <si>
    <t>PWD-DSWD</t>
  </si>
  <si>
    <t>Plan Control No. 023</t>
  </si>
  <si>
    <t>Plan Control No. 024</t>
  </si>
  <si>
    <t>max staple No. 10-1M</t>
  </si>
  <si>
    <t>Janet R. Miaco</t>
  </si>
  <si>
    <t>Plan Control No. 008</t>
  </si>
  <si>
    <t>Plan Control No. 013</t>
  </si>
  <si>
    <t>Department/ Office: MTC Office</t>
  </si>
  <si>
    <t>Plan Control No. 021</t>
  </si>
  <si>
    <t>Capital Outlay:</t>
  </si>
  <si>
    <t>Laptop Computer</t>
  </si>
  <si>
    <t>Desktop Computer w/ accessories</t>
  </si>
  <si>
    <t>Diclofenac 50mg Tab</t>
  </si>
  <si>
    <t>Office Supplies:</t>
  </si>
  <si>
    <t>Orbit Fan</t>
  </si>
  <si>
    <t>OMOE:</t>
  </si>
  <si>
    <t>Medical Oxygen Tank Refill</t>
  </si>
  <si>
    <t>LCPC: RHU</t>
  </si>
  <si>
    <t>Expanded Newborn Screening Specimen</t>
  </si>
  <si>
    <t xml:space="preserve"> Collection Kits</t>
  </si>
  <si>
    <t>Rep. &amp; maint-Machinery &amp; Eqpt.</t>
  </si>
  <si>
    <t>Saw Chain Round file</t>
  </si>
  <si>
    <t>Saw chain 14"</t>
  </si>
  <si>
    <t>Saw chain 16"</t>
  </si>
  <si>
    <t>Tire,265/70 R17</t>
  </si>
  <si>
    <t>`</t>
  </si>
  <si>
    <t>Marine Plywood 1/2</t>
  </si>
  <si>
    <t>Body Filler</t>
  </si>
  <si>
    <t>Paint</t>
  </si>
  <si>
    <t>Arm Bushing</t>
  </si>
  <si>
    <t>Accelerator Hose</t>
  </si>
  <si>
    <t>Department/ Office:  LDRRM/ Office of the Mayor</t>
  </si>
  <si>
    <t>Other Supplies &amp; Rescue Eqpt.</t>
  </si>
  <si>
    <t>Cadaver Bags</t>
  </si>
  <si>
    <t>Disposable Triangular Bandage</t>
  </si>
  <si>
    <t>Life Vest</t>
  </si>
  <si>
    <t>Neck Collar</t>
  </si>
  <si>
    <t>Throw Bag</t>
  </si>
  <si>
    <t>Rescue Tube</t>
  </si>
  <si>
    <t>Reusable Hot/Cold Gel Pack</t>
  </si>
  <si>
    <t>Modular Tent</t>
  </si>
  <si>
    <t>Retractable Tent/Canopy 3x6</t>
  </si>
  <si>
    <t>Grid Tie Solar Power Inverter</t>
  </si>
  <si>
    <t>Rescue Eqpt. Storage Locker</t>
  </si>
  <si>
    <t>Other Rescue Eqpt.</t>
  </si>
  <si>
    <t>Signal Booster amplifier</t>
  </si>
  <si>
    <t>HD Projector for IEC</t>
  </si>
  <si>
    <t>Portable Public Address System</t>
  </si>
  <si>
    <t xml:space="preserve">  w/ Battery</t>
  </si>
  <si>
    <t>Speaker Mic, CG818</t>
  </si>
  <si>
    <t>VHF/UHF Dual Band Magnetic Base</t>
  </si>
  <si>
    <t xml:space="preserve"> Mobile Radio antena</t>
  </si>
  <si>
    <t>Inverter 1000 watts</t>
  </si>
  <si>
    <t>Emergency Freezer</t>
  </si>
  <si>
    <t>Emergency Electronic Device</t>
  </si>
  <si>
    <t>Search &amp; Rescue UAV/Drone</t>
  </si>
  <si>
    <t>QRF-various food stuff</t>
  </si>
  <si>
    <t>Hotdog(big)</t>
  </si>
  <si>
    <t>chorizo</t>
  </si>
  <si>
    <t>pork meat</t>
  </si>
  <si>
    <t>dressed chicken</t>
  </si>
  <si>
    <t>fish(assorted)</t>
  </si>
  <si>
    <t>egg</t>
  </si>
  <si>
    <t>calamansi</t>
  </si>
  <si>
    <t>sibuyas/onion</t>
  </si>
  <si>
    <t>ajos/garlic</t>
  </si>
  <si>
    <t>bell pepper</t>
  </si>
  <si>
    <t>carrots</t>
  </si>
  <si>
    <t>cayote</t>
  </si>
  <si>
    <t>patatas</t>
  </si>
  <si>
    <t>squash/kalabas</t>
  </si>
  <si>
    <t>dried fish</t>
  </si>
  <si>
    <t>apara/bisol</t>
  </si>
  <si>
    <t>cabbage</t>
  </si>
  <si>
    <t>talong</t>
  </si>
  <si>
    <t>assorted veg</t>
  </si>
  <si>
    <t>mineral water refill</t>
  </si>
  <si>
    <t>disposable facemask</t>
  </si>
  <si>
    <t>mineral water(500ml)24pcs</t>
  </si>
  <si>
    <t>corn starch</t>
  </si>
  <si>
    <t>edible oil</t>
  </si>
  <si>
    <t>patis</t>
  </si>
  <si>
    <t>suka</t>
  </si>
  <si>
    <t>oyster sauce</t>
  </si>
  <si>
    <t>magic sarap(1doz)</t>
  </si>
  <si>
    <t>bihon(450g)</t>
  </si>
  <si>
    <t>sotanghon</t>
  </si>
  <si>
    <t>fresh pansit</t>
  </si>
  <si>
    <t>mongoes</t>
  </si>
  <si>
    <t>white beans</t>
  </si>
  <si>
    <t>pineapple slice 490G</t>
  </si>
  <si>
    <t>3 n 1 coffee(30cups)</t>
  </si>
  <si>
    <t>milo (12pcs per pack)</t>
  </si>
  <si>
    <t>brown sugar</t>
  </si>
  <si>
    <t>nescafe stick</t>
  </si>
  <si>
    <t>roll bag</t>
  </si>
  <si>
    <t>sando bag(100pcs) small</t>
  </si>
  <si>
    <t>sando bag(100pcs) medium</t>
  </si>
  <si>
    <t>sando bag (100pcs)large</t>
  </si>
  <si>
    <t>diswashing paste</t>
  </si>
  <si>
    <t>laundry bar</t>
  </si>
  <si>
    <t>catsup</t>
  </si>
  <si>
    <t>greenpeas</t>
  </si>
  <si>
    <t>tomato sauce(500G)</t>
  </si>
  <si>
    <t>tomator paste(120G)</t>
  </si>
  <si>
    <t>lunchon meat</t>
  </si>
  <si>
    <t>plastic plates</t>
  </si>
  <si>
    <t>tahores</t>
  </si>
  <si>
    <t>rice</t>
  </si>
  <si>
    <t>Plan Control No. 025</t>
  </si>
  <si>
    <t>LDRRM Office-QRF</t>
  </si>
  <si>
    <t>RUTH D. VELARDE</t>
  </si>
  <si>
    <t>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</si>
</sst>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21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0" borderId="2" xfId="0" applyFont="1" applyBorder="1"/>
    <xf numFmtId="0" fontId="2" fillId="0" borderId="9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/>
    <xf numFmtId="0" fontId="0" fillId="0" borderId="0" xfId="0" applyFont="1"/>
    <xf numFmtId="164" fontId="0" fillId="0" borderId="9" xfId="1" applyFont="1" applyBorder="1"/>
    <xf numFmtId="164" fontId="1" fillId="0" borderId="9" xfId="1" applyFont="1" applyBorder="1"/>
    <xf numFmtId="164" fontId="0" fillId="0" borderId="9" xfId="0" applyNumberFormat="1" applyFont="1" applyBorder="1"/>
    <xf numFmtId="164" fontId="1" fillId="0" borderId="9" xfId="0" applyNumberFormat="1" applyFont="1" applyBorder="1"/>
    <xf numFmtId="164" fontId="5" fillId="0" borderId="9" xfId="1" applyFont="1" applyBorder="1"/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164" fontId="4" fillId="0" borderId="9" xfId="0" applyNumberFormat="1" applyFont="1" applyBorder="1"/>
    <xf numFmtId="0" fontId="2" fillId="0" borderId="9" xfId="0" applyFont="1" applyBorder="1" applyAlignment="1">
      <alignment horizontal="center" vertical="center"/>
    </xf>
    <xf numFmtId="43" fontId="0" fillId="0" borderId="9" xfId="0" applyNumberFormat="1" applyFont="1" applyBorder="1"/>
    <xf numFmtId="43" fontId="1" fillId="0" borderId="9" xfId="0" applyNumberFormat="1" applyFont="1" applyBorder="1"/>
    <xf numFmtId="164" fontId="6" fillId="0" borderId="9" xfId="1" applyFont="1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8" xfId="1" applyFont="1" applyBorder="1"/>
    <xf numFmtId="0" fontId="0" fillId="0" borderId="12" xfId="0" applyBorder="1"/>
    <xf numFmtId="164" fontId="0" fillId="0" borderId="13" xfId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164" fontId="0" fillId="0" borderId="5" xfId="1" applyFont="1" applyBorder="1"/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13" xfId="1" applyFont="1" applyBorder="1"/>
    <xf numFmtId="0" fontId="0" fillId="0" borderId="12" xfId="0" applyBorder="1" applyAlignment="1"/>
    <xf numFmtId="0" fontId="0" fillId="0" borderId="4" xfId="0" applyBorder="1" applyAlignment="1"/>
    <xf numFmtId="0" fontId="0" fillId="0" borderId="6" xfId="0" applyBorder="1"/>
    <xf numFmtId="0" fontId="0" fillId="0" borderId="11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4" xfId="0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164" fontId="7" fillId="0" borderId="9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14" xfId="1" applyFont="1" applyFill="1" applyBorder="1"/>
    <xf numFmtId="164" fontId="0" fillId="0" borderId="14" xfId="0" applyNumberFormat="1" applyFont="1" applyFill="1" applyBorder="1"/>
    <xf numFmtId="0" fontId="0" fillId="0" borderId="14" xfId="0" applyFont="1" applyFill="1" applyBorder="1"/>
    <xf numFmtId="164" fontId="5" fillId="0" borderId="14" xfId="1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7" xfId="0" applyFont="1" applyBorder="1"/>
    <xf numFmtId="0" fontId="8" fillId="0" borderId="9" xfId="0" applyFont="1" applyBorder="1" applyAlignment="1">
      <alignment horizontal="center"/>
    </xf>
    <xf numFmtId="0" fontId="1" fillId="0" borderId="0" xfId="0" applyFont="1"/>
    <xf numFmtId="0" fontId="8" fillId="0" borderId="9" xfId="0" applyFont="1" applyBorder="1" applyAlignment="1">
      <alignment horizontal="center" vertical="center"/>
    </xf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Fill="1" applyBorder="1"/>
    <xf numFmtId="164" fontId="0" fillId="0" borderId="9" xfId="0" applyNumberFormat="1" applyBorder="1"/>
    <xf numFmtId="164" fontId="3" fillId="0" borderId="9" xfId="1" applyFont="1" applyBorder="1"/>
    <xf numFmtId="164" fontId="9" fillId="0" borderId="13" xfId="1" applyFont="1" applyBorder="1"/>
    <xf numFmtId="0" fontId="9" fillId="0" borderId="6" xfId="0" applyFont="1" applyBorder="1" applyAlignment="1">
      <alignment horizontal="left"/>
    </xf>
    <xf numFmtId="0" fontId="9" fillId="0" borderId="4" xfId="0" applyFont="1" applyBorder="1" applyAlignment="1"/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9" xfId="0" applyFont="1" applyBorder="1" applyAlignment="1">
      <alignment horizontal="left" vertical="center"/>
    </xf>
    <xf numFmtId="0" fontId="0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34193</xdr:colOff>
      <xdr:row>33</xdr:row>
      <xdr:rowOff>175847</xdr:rowOff>
    </xdr:from>
    <xdr:to>
      <xdr:col>2</xdr:col>
      <xdr:colOff>63500</xdr:colOff>
      <xdr:row>33</xdr:row>
      <xdr:rowOff>182196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34193" y="6621097"/>
          <a:ext cx="2220057" cy="634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1463211</xdr:colOff>
      <xdr:row>33</xdr:row>
      <xdr:rowOff>175846</xdr:rowOff>
    </xdr:from>
    <xdr:to>
      <xdr:col>3</xdr:col>
      <xdr:colOff>520481</xdr:colOff>
      <xdr:row>33</xdr:row>
      <xdr:rowOff>180731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200767" y="6991513"/>
          <a:ext cx="2246381" cy="488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89</xdr:row>
      <xdr:rowOff>0</xdr:rowOff>
    </xdr:from>
    <xdr:to>
      <xdr:col>2</xdr:col>
      <xdr:colOff>730250</xdr:colOff>
      <xdr:row>89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flipV="1">
          <a:off x="325120" y="16093440"/>
          <a:ext cx="298069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79</xdr:row>
      <xdr:rowOff>0</xdr:rowOff>
    </xdr:from>
    <xdr:to>
      <xdr:col>2</xdr:col>
      <xdr:colOff>730250</xdr:colOff>
      <xdr:row>79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flipV="1">
          <a:off x="317500" y="169259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79</xdr:row>
      <xdr:rowOff>0</xdr:rowOff>
    </xdr:from>
    <xdr:to>
      <xdr:col>2</xdr:col>
      <xdr:colOff>730250</xdr:colOff>
      <xdr:row>79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flipV="1">
          <a:off x="325120" y="16642080"/>
          <a:ext cx="298069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221</xdr:row>
      <xdr:rowOff>0</xdr:rowOff>
    </xdr:from>
    <xdr:to>
      <xdr:col>2</xdr:col>
      <xdr:colOff>730250</xdr:colOff>
      <xdr:row>221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flipV="1">
          <a:off x="325120" y="14447520"/>
          <a:ext cx="298069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27</xdr:row>
      <xdr:rowOff>0</xdr:rowOff>
    </xdr:from>
    <xdr:to>
      <xdr:col>2</xdr:col>
      <xdr:colOff>730250</xdr:colOff>
      <xdr:row>27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flipV="1">
          <a:off x="317500" y="81629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39</xdr:row>
      <xdr:rowOff>0</xdr:rowOff>
    </xdr:from>
    <xdr:to>
      <xdr:col>2</xdr:col>
      <xdr:colOff>730250</xdr:colOff>
      <xdr:row>39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flipV="1">
          <a:off x="317500" y="81629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75</xdr:row>
      <xdr:rowOff>0</xdr:rowOff>
    </xdr:from>
    <xdr:to>
      <xdr:col>2</xdr:col>
      <xdr:colOff>730250</xdr:colOff>
      <xdr:row>75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flipV="1">
          <a:off x="325120" y="26700480"/>
          <a:ext cx="298069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150</xdr:row>
      <xdr:rowOff>0</xdr:rowOff>
    </xdr:from>
    <xdr:to>
      <xdr:col>2</xdr:col>
      <xdr:colOff>730250</xdr:colOff>
      <xdr:row>150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flipV="1">
          <a:off x="317500" y="218789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70</xdr:row>
      <xdr:rowOff>0</xdr:rowOff>
    </xdr:from>
    <xdr:to>
      <xdr:col>2</xdr:col>
      <xdr:colOff>730250</xdr:colOff>
      <xdr:row>70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flipV="1">
          <a:off x="317500" y="58769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100</xdr:row>
      <xdr:rowOff>0</xdr:rowOff>
    </xdr:from>
    <xdr:to>
      <xdr:col>2</xdr:col>
      <xdr:colOff>730250</xdr:colOff>
      <xdr:row>100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flipV="1">
          <a:off x="317500" y="182594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185</xdr:row>
      <xdr:rowOff>0</xdr:rowOff>
    </xdr:from>
    <xdr:to>
      <xdr:col>2</xdr:col>
      <xdr:colOff>730250</xdr:colOff>
      <xdr:row>185</xdr:row>
      <xdr:rowOff>6350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55600" y="7715250"/>
          <a:ext cx="254000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70</xdr:row>
      <xdr:rowOff>0</xdr:rowOff>
    </xdr:from>
    <xdr:to>
      <xdr:col>2</xdr:col>
      <xdr:colOff>730250</xdr:colOff>
      <xdr:row>70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/>
      </xdr:nvCxnSpPr>
      <xdr:spPr>
        <a:xfrm flipV="1">
          <a:off x="317500" y="205454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44</xdr:row>
      <xdr:rowOff>0</xdr:rowOff>
    </xdr:from>
    <xdr:to>
      <xdr:col>2</xdr:col>
      <xdr:colOff>730250</xdr:colOff>
      <xdr:row>44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CxnSpPr/>
      </xdr:nvCxnSpPr>
      <xdr:spPr>
        <a:xfrm flipV="1">
          <a:off x="317500" y="205454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27</xdr:row>
      <xdr:rowOff>0</xdr:rowOff>
    </xdr:from>
    <xdr:to>
      <xdr:col>2</xdr:col>
      <xdr:colOff>730250</xdr:colOff>
      <xdr:row>27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CxnSpPr/>
      </xdr:nvCxnSpPr>
      <xdr:spPr>
        <a:xfrm flipV="1">
          <a:off x="317500" y="205454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39</xdr:row>
      <xdr:rowOff>0</xdr:rowOff>
    </xdr:from>
    <xdr:to>
      <xdr:col>2</xdr:col>
      <xdr:colOff>730250</xdr:colOff>
      <xdr:row>39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CxnSpPr/>
      </xdr:nvCxnSpPr>
      <xdr:spPr>
        <a:xfrm flipV="1">
          <a:off x="317500" y="51149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29</xdr:row>
      <xdr:rowOff>0</xdr:rowOff>
    </xdr:from>
    <xdr:to>
      <xdr:col>2</xdr:col>
      <xdr:colOff>730250</xdr:colOff>
      <xdr:row>29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CxnSpPr/>
      </xdr:nvCxnSpPr>
      <xdr:spPr>
        <a:xfrm flipV="1">
          <a:off x="317500" y="74009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69</xdr:row>
      <xdr:rowOff>0</xdr:rowOff>
    </xdr:from>
    <xdr:to>
      <xdr:col>2</xdr:col>
      <xdr:colOff>730250</xdr:colOff>
      <xdr:row>69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CxnSpPr/>
      </xdr:nvCxnSpPr>
      <xdr:spPr>
        <a:xfrm flipV="1">
          <a:off x="317500" y="68294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62</xdr:row>
      <xdr:rowOff>0</xdr:rowOff>
    </xdr:from>
    <xdr:to>
      <xdr:col>2</xdr:col>
      <xdr:colOff>730250</xdr:colOff>
      <xdr:row>62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CxnSpPr/>
      </xdr:nvCxnSpPr>
      <xdr:spPr>
        <a:xfrm flipV="1">
          <a:off x="317500" y="131159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83</xdr:row>
      <xdr:rowOff>0</xdr:rowOff>
    </xdr:from>
    <xdr:to>
      <xdr:col>2</xdr:col>
      <xdr:colOff>730250</xdr:colOff>
      <xdr:row>83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355600" y="6400800"/>
          <a:ext cx="250063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28</xdr:row>
      <xdr:rowOff>0</xdr:rowOff>
    </xdr:from>
    <xdr:to>
      <xdr:col>2</xdr:col>
      <xdr:colOff>730250</xdr:colOff>
      <xdr:row>28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355600" y="8778240"/>
          <a:ext cx="284353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80</xdr:row>
      <xdr:rowOff>0</xdr:rowOff>
    </xdr:from>
    <xdr:to>
      <xdr:col>2</xdr:col>
      <xdr:colOff>730250</xdr:colOff>
      <xdr:row>80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325120" y="6583680"/>
          <a:ext cx="298069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85</xdr:row>
      <xdr:rowOff>0</xdr:rowOff>
    </xdr:from>
    <xdr:to>
      <xdr:col>2</xdr:col>
      <xdr:colOff>730250</xdr:colOff>
      <xdr:row>85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317500" y="81629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32</xdr:row>
      <xdr:rowOff>0</xdr:rowOff>
    </xdr:from>
    <xdr:to>
      <xdr:col>2</xdr:col>
      <xdr:colOff>730250</xdr:colOff>
      <xdr:row>32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317500" y="5305425"/>
          <a:ext cx="2898775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47</xdr:row>
      <xdr:rowOff>0</xdr:rowOff>
    </xdr:from>
    <xdr:to>
      <xdr:col>2</xdr:col>
      <xdr:colOff>730250</xdr:colOff>
      <xdr:row>47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flipV="1">
          <a:off x="325120" y="8412480"/>
          <a:ext cx="298069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36</xdr:row>
      <xdr:rowOff>0</xdr:rowOff>
    </xdr:from>
    <xdr:to>
      <xdr:col>2</xdr:col>
      <xdr:colOff>730250</xdr:colOff>
      <xdr:row>36</xdr:row>
      <xdr:rowOff>6350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flipV="1">
          <a:off x="325120" y="18105120"/>
          <a:ext cx="2980690" cy="63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="90" zoomScaleNormal="90" workbookViewId="0">
      <selection activeCell="F38" sqref="F38"/>
    </sheetView>
  </sheetViews>
  <sheetFormatPr defaultColWidth="9.140625" defaultRowHeight="15" x14ac:dyDescent="0.25"/>
  <cols>
    <col min="1" max="1" width="12.5703125" style="13" customWidth="1"/>
    <col min="2" max="2" width="26.7109375" style="13" customWidth="1"/>
    <col min="3" max="3" width="45.7109375" style="13" customWidth="1"/>
    <col min="4" max="4" width="26.85546875" style="13" customWidth="1"/>
    <col min="5" max="16384" width="9.140625" style="13"/>
  </cols>
  <sheetData>
    <row r="1" spans="1:4" x14ac:dyDescent="0.25">
      <c r="A1" s="93" t="s">
        <v>20</v>
      </c>
      <c r="B1" s="93"/>
      <c r="C1" s="93"/>
    </row>
    <row r="2" spans="1:4" x14ac:dyDescent="0.25">
      <c r="C2" s="14" t="s">
        <v>19</v>
      </c>
    </row>
    <row r="3" spans="1:4" x14ac:dyDescent="0.25">
      <c r="C3" s="15" t="s">
        <v>129</v>
      </c>
    </row>
    <row r="4" spans="1:4" x14ac:dyDescent="0.25">
      <c r="B4" s="40" t="s">
        <v>21</v>
      </c>
      <c r="C4" s="41" t="s">
        <v>22</v>
      </c>
      <c r="D4" s="42" t="s">
        <v>9</v>
      </c>
    </row>
    <row r="5" spans="1:4" x14ac:dyDescent="0.25">
      <c r="B5" s="46" t="s">
        <v>103</v>
      </c>
      <c r="C5" s="34" t="s">
        <v>104</v>
      </c>
      <c r="D5" s="47">
        <v>495209</v>
      </c>
    </row>
    <row r="6" spans="1:4" x14ac:dyDescent="0.25">
      <c r="A6" s="14"/>
      <c r="B6" s="43" t="s">
        <v>105</v>
      </c>
      <c r="C6" s="44" t="s">
        <v>106</v>
      </c>
      <c r="D6" s="45">
        <v>184164</v>
      </c>
    </row>
    <row r="7" spans="1:4" x14ac:dyDescent="0.25">
      <c r="A7" s="15"/>
      <c r="B7" s="48" t="s">
        <v>107</v>
      </c>
      <c r="C7" s="49" t="s">
        <v>108</v>
      </c>
      <c r="D7" s="50">
        <v>10000</v>
      </c>
    </row>
    <row r="8" spans="1:4" x14ac:dyDescent="0.25">
      <c r="B8" s="51" t="s">
        <v>109</v>
      </c>
      <c r="C8" s="52" t="s">
        <v>110</v>
      </c>
      <c r="D8" s="53">
        <v>98566.62</v>
      </c>
    </row>
    <row r="9" spans="1:4" x14ac:dyDescent="0.25">
      <c r="B9" s="51" t="s">
        <v>1329</v>
      </c>
      <c r="C9" s="52" t="s">
        <v>1330</v>
      </c>
      <c r="D9" s="53">
        <v>342637.2</v>
      </c>
    </row>
    <row r="10" spans="1:4" x14ac:dyDescent="0.25">
      <c r="B10" s="51" t="s">
        <v>1331</v>
      </c>
      <c r="C10" s="52" t="s">
        <v>1332</v>
      </c>
      <c r="D10" s="90">
        <v>55605</v>
      </c>
    </row>
    <row r="11" spans="1:4" x14ac:dyDescent="0.25">
      <c r="B11" s="51" t="s">
        <v>111</v>
      </c>
      <c r="C11" s="52" t="s">
        <v>112</v>
      </c>
      <c r="D11" s="53">
        <v>210128</v>
      </c>
    </row>
    <row r="12" spans="1:4" x14ac:dyDescent="0.25">
      <c r="B12" s="51" t="s">
        <v>113</v>
      </c>
      <c r="C12" s="52" t="s">
        <v>112</v>
      </c>
      <c r="D12" s="53">
        <v>166664</v>
      </c>
    </row>
    <row r="13" spans="1:4" x14ac:dyDescent="0.25">
      <c r="B13" s="51" t="s">
        <v>114</v>
      </c>
      <c r="C13" s="52" t="s">
        <v>112</v>
      </c>
      <c r="D13" s="53">
        <v>293722</v>
      </c>
    </row>
    <row r="14" spans="1:4" x14ac:dyDescent="0.25">
      <c r="B14" s="51" t="s">
        <v>115</v>
      </c>
      <c r="C14" s="80"/>
      <c r="D14" s="53"/>
    </row>
    <row r="15" spans="1:4" x14ac:dyDescent="0.25">
      <c r="B15" s="91" t="s">
        <v>1334</v>
      </c>
      <c r="C15" s="81" t="s">
        <v>112</v>
      </c>
      <c r="D15" s="45">
        <v>142110</v>
      </c>
    </row>
    <row r="16" spans="1:4" x14ac:dyDescent="0.25">
      <c r="B16" s="54" t="s">
        <v>116</v>
      </c>
      <c r="C16" s="52" t="s">
        <v>117</v>
      </c>
      <c r="D16" s="53">
        <v>109263</v>
      </c>
    </row>
    <row r="17" spans="2:4" x14ac:dyDescent="0.25">
      <c r="B17" s="92" t="s">
        <v>119</v>
      </c>
      <c r="C17" s="49" t="s">
        <v>118</v>
      </c>
      <c r="D17" s="50">
        <v>1150927</v>
      </c>
    </row>
    <row r="18" spans="2:4" x14ac:dyDescent="0.25">
      <c r="B18" s="54" t="s">
        <v>1335</v>
      </c>
      <c r="C18" s="52" t="s">
        <v>1336</v>
      </c>
      <c r="D18" s="53">
        <v>73950</v>
      </c>
    </row>
    <row r="19" spans="2:4" x14ac:dyDescent="0.25">
      <c r="B19" s="55" t="s">
        <v>1337</v>
      </c>
      <c r="C19" s="49" t="s">
        <v>1338</v>
      </c>
      <c r="D19" s="50">
        <v>25918</v>
      </c>
    </row>
    <row r="20" spans="2:4" x14ac:dyDescent="0.25">
      <c r="B20" s="54" t="s">
        <v>120</v>
      </c>
      <c r="C20" s="52" t="s">
        <v>121</v>
      </c>
      <c r="D20" s="53">
        <v>578855</v>
      </c>
    </row>
    <row r="21" spans="2:4" x14ac:dyDescent="0.25">
      <c r="B21" s="54" t="s">
        <v>122</v>
      </c>
      <c r="C21" s="52" t="s">
        <v>123</v>
      </c>
      <c r="D21" s="53">
        <v>1798920</v>
      </c>
    </row>
    <row r="22" spans="2:4" x14ac:dyDescent="0.25">
      <c r="B22" s="54" t="s">
        <v>125</v>
      </c>
      <c r="C22" s="52" t="s">
        <v>126</v>
      </c>
      <c r="D22" s="53">
        <v>392725</v>
      </c>
    </row>
    <row r="23" spans="2:4" x14ac:dyDescent="0.25">
      <c r="B23" s="54" t="s">
        <v>1457</v>
      </c>
      <c r="C23" s="52" t="s">
        <v>126</v>
      </c>
      <c r="D23" s="53">
        <v>940986</v>
      </c>
    </row>
    <row r="24" spans="2:4" x14ac:dyDescent="0.25">
      <c r="B24" s="55" t="s">
        <v>1339</v>
      </c>
      <c r="C24" s="49" t="s">
        <v>1340</v>
      </c>
      <c r="D24" s="50">
        <v>646840</v>
      </c>
    </row>
    <row r="25" spans="2:4" x14ac:dyDescent="0.25">
      <c r="B25" s="54" t="s">
        <v>1342</v>
      </c>
      <c r="C25" s="52" t="s">
        <v>1341</v>
      </c>
      <c r="D25" s="53">
        <v>10578</v>
      </c>
    </row>
    <row r="26" spans="2:4" x14ac:dyDescent="0.25">
      <c r="B26" s="55" t="s">
        <v>1343</v>
      </c>
      <c r="C26" s="49" t="s">
        <v>1344</v>
      </c>
      <c r="D26" s="50">
        <v>22800</v>
      </c>
    </row>
    <row r="27" spans="2:4" x14ac:dyDescent="0.25">
      <c r="B27" s="54" t="s">
        <v>1345</v>
      </c>
      <c r="C27" s="52" t="s">
        <v>1351</v>
      </c>
      <c r="D27" s="53">
        <v>34425</v>
      </c>
    </row>
    <row r="28" spans="2:4" x14ac:dyDescent="0.25">
      <c r="B28" s="55" t="s">
        <v>1346</v>
      </c>
      <c r="C28" s="49" t="s">
        <v>108</v>
      </c>
      <c r="D28" s="50">
        <v>28825</v>
      </c>
    </row>
    <row r="29" spans="2:4" x14ac:dyDescent="0.25">
      <c r="B29" s="54" t="s">
        <v>127</v>
      </c>
      <c r="C29" s="52" t="s">
        <v>124</v>
      </c>
      <c r="D29" s="53">
        <v>332179.40000000002</v>
      </c>
    </row>
    <row r="30" spans="2:4" x14ac:dyDescent="0.25">
      <c r="B30" s="54" t="s">
        <v>1347</v>
      </c>
      <c r="C30" s="52" t="s">
        <v>124</v>
      </c>
      <c r="D30" s="53">
        <v>369699</v>
      </c>
    </row>
    <row r="31" spans="2:4" x14ac:dyDescent="0.25">
      <c r="B31" s="56"/>
      <c r="C31" s="57" t="s">
        <v>3</v>
      </c>
      <c r="D31" s="45">
        <f>SUM(D5:D30)</f>
        <v>8515696.2200000007</v>
      </c>
    </row>
    <row r="32" spans="2:4" x14ac:dyDescent="0.25">
      <c r="B32" t="s">
        <v>26</v>
      </c>
      <c r="C32" s="23" t="s">
        <v>30</v>
      </c>
      <c r="D32"/>
    </row>
    <row r="33" spans="2:4" x14ac:dyDescent="0.25">
      <c r="B33" t="s">
        <v>1459</v>
      </c>
      <c r="C33" s="23" t="s">
        <v>1459</v>
      </c>
      <c r="D33"/>
    </row>
    <row r="34" spans="2:4" x14ac:dyDescent="0.25">
      <c r="B34" t="s">
        <v>1458</v>
      </c>
      <c r="C34" t="s">
        <v>128</v>
      </c>
      <c r="D34"/>
    </row>
    <row r="35" spans="2:4" x14ac:dyDescent="0.25">
      <c r="B35" s="13" t="s">
        <v>27</v>
      </c>
      <c r="C35" s="23" t="s">
        <v>29</v>
      </c>
      <c r="D35"/>
    </row>
    <row r="36" spans="2:4" x14ac:dyDescent="0.25">
      <c r="B36"/>
      <c r="C36"/>
      <c r="D36"/>
    </row>
  </sheetData>
  <mergeCells count="1">
    <mergeCell ref="A1:C1"/>
  </mergeCells>
  <pageMargins left="0.7" right="0.7" top="0.75" bottom="0.75" header="0.3" footer="0.3"/>
  <pageSetup paperSize="5" scale="95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4"/>
  <sheetViews>
    <sheetView topLeftCell="A67" zoomScale="99" zoomScaleNormal="99" zoomScaleSheetLayoutView="80" workbookViewId="0">
      <selection activeCell="B88" sqref="B88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347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69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68</v>
      </c>
      <c r="B6" s="110"/>
      <c r="C6" s="110"/>
      <c r="D6" s="110"/>
      <c r="E6" s="110"/>
      <c r="F6" s="74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76" t="s">
        <v>25</v>
      </c>
      <c r="E9" s="76" t="s">
        <v>6</v>
      </c>
      <c r="F9" s="107"/>
      <c r="G9" s="74" t="s">
        <v>15</v>
      </c>
      <c r="H9" s="76" t="s">
        <v>16</v>
      </c>
      <c r="I9" s="76" t="s">
        <v>15</v>
      </c>
      <c r="J9" s="76" t="s">
        <v>16</v>
      </c>
      <c r="K9" s="76" t="s">
        <v>15</v>
      </c>
      <c r="L9" s="76" t="s">
        <v>16</v>
      </c>
      <c r="M9" s="76" t="s">
        <v>15</v>
      </c>
      <c r="N9" s="76" t="s">
        <v>16</v>
      </c>
    </row>
    <row r="10" spans="1:14" x14ac:dyDescent="0.25">
      <c r="A10" s="10"/>
      <c r="B10" s="10" t="s">
        <v>272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539</v>
      </c>
      <c r="C11" s="28">
        <v>250</v>
      </c>
      <c r="D11" s="26">
        <v>25</v>
      </c>
      <c r="E11" s="26"/>
      <c r="F11" s="28">
        <f>D11*C11</f>
        <v>6250</v>
      </c>
      <c r="G11" s="26">
        <v>25</v>
      </c>
      <c r="H11" s="30">
        <f>G11*C11</f>
        <v>6250</v>
      </c>
      <c r="I11" s="26"/>
      <c r="J11" s="30">
        <f>I11*C11</f>
        <v>0</v>
      </c>
      <c r="K11" s="26"/>
      <c r="L11" s="30">
        <f>K11*C11</f>
        <v>0</v>
      </c>
      <c r="M11" s="26"/>
      <c r="N11" s="30">
        <f t="shared" ref="N11:N16" si="0">M11*C11</f>
        <v>0</v>
      </c>
    </row>
    <row r="12" spans="1:14" s="27" customFormat="1" x14ac:dyDescent="0.25">
      <c r="A12" s="26">
        <v>2</v>
      </c>
      <c r="B12" s="34" t="s">
        <v>540</v>
      </c>
      <c r="C12" s="28">
        <v>350</v>
      </c>
      <c r="D12" s="26">
        <v>30</v>
      </c>
      <c r="E12" s="26"/>
      <c r="F12" s="28">
        <f t="shared" ref="F12:F83" si="1">D12*C12</f>
        <v>10500</v>
      </c>
      <c r="G12" s="26">
        <v>15</v>
      </c>
      <c r="H12" s="30">
        <f>G12*C12</f>
        <v>5250</v>
      </c>
      <c r="I12" s="26">
        <v>15</v>
      </c>
      <c r="J12" s="30">
        <f t="shared" ref="J12:J83" si="2">I12*C12</f>
        <v>5250</v>
      </c>
      <c r="K12" s="26"/>
      <c r="L12" s="30">
        <f t="shared" ref="L12:L83" si="3">K12*C12</f>
        <v>0</v>
      </c>
      <c r="M12" s="26"/>
      <c r="N12" s="30">
        <f t="shared" si="0"/>
        <v>0</v>
      </c>
    </row>
    <row r="13" spans="1:14" s="27" customFormat="1" x14ac:dyDescent="0.25">
      <c r="A13" s="26">
        <v>3</v>
      </c>
      <c r="B13" s="34" t="s">
        <v>541</v>
      </c>
      <c r="C13" s="28">
        <v>200</v>
      </c>
      <c r="D13" s="26">
        <v>50</v>
      </c>
      <c r="E13" s="26"/>
      <c r="F13" s="28">
        <f t="shared" si="1"/>
        <v>10000</v>
      </c>
      <c r="G13" s="26">
        <v>25</v>
      </c>
      <c r="H13" s="30">
        <f t="shared" ref="H13:H83" si="4">G13*C13</f>
        <v>5000</v>
      </c>
      <c r="I13" s="26">
        <v>25</v>
      </c>
      <c r="J13" s="30">
        <f t="shared" si="2"/>
        <v>5000</v>
      </c>
      <c r="K13" s="26"/>
      <c r="L13" s="30">
        <f t="shared" si="3"/>
        <v>0</v>
      </c>
      <c r="M13" s="26"/>
      <c r="N13" s="30">
        <f t="shared" si="0"/>
        <v>0</v>
      </c>
    </row>
    <row r="14" spans="1:14" s="27" customFormat="1" x14ac:dyDescent="0.25">
      <c r="A14" s="26">
        <v>4</v>
      </c>
      <c r="B14" s="34" t="s">
        <v>542</v>
      </c>
      <c r="C14" s="28">
        <v>150</v>
      </c>
      <c r="D14" s="26">
        <v>30</v>
      </c>
      <c r="E14" s="26"/>
      <c r="F14" s="28">
        <f t="shared" si="1"/>
        <v>4500</v>
      </c>
      <c r="G14" s="26">
        <v>15</v>
      </c>
      <c r="H14" s="30">
        <f t="shared" si="4"/>
        <v>2250</v>
      </c>
      <c r="I14" s="26">
        <v>15</v>
      </c>
      <c r="J14" s="30">
        <f t="shared" si="2"/>
        <v>2250</v>
      </c>
      <c r="K14" s="26"/>
      <c r="L14" s="30">
        <f t="shared" si="3"/>
        <v>0</v>
      </c>
      <c r="M14" s="26"/>
      <c r="N14" s="30">
        <f t="shared" si="0"/>
        <v>0</v>
      </c>
    </row>
    <row r="15" spans="1:14" s="27" customFormat="1" x14ac:dyDescent="0.25">
      <c r="A15" s="26">
        <v>5</v>
      </c>
      <c r="B15" s="34" t="s">
        <v>543</v>
      </c>
      <c r="C15" s="28">
        <v>200</v>
      </c>
      <c r="D15" s="26">
        <v>50</v>
      </c>
      <c r="E15" s="26"/>
      <c r="F15" s="28">
        <f t="shared" si="1"/>
        <v>10000</v>
      </c>
      <c r="G15" s="26">
        <v>10</v>
      </c>
      <c r="H15" s="30">
        <f t="shared" si="4"/>
        <v>2000</v>
      </c>
      <c r="I15" s="26">
        <v>15</v>
      </c>
      <c r="J15" s="30">
        <f t="shared" si="2"/>
        <v>3000</v>
      </c>
      <c r="K15" s="26">
        <v>10</v>
      </c>
      <c r="L15" s="30">
        <f t="shared" si="3"/>
        <v>2000</v>
      </c>
      <c r="M15" s="26">
        <v>15</v>
      </c>
      <c r="N15" s="30">
        <f t="shared" si="0"/>
        <v>3000</v>
      </c>
    </row>
    <row r="16" spans="1:14" s="27" customFormat="1" x14ac:dyDescent="0.25">
      <c r="A16" s="26">
        <v>6</v>
      </c>
      <c r="B16" s="34" t="s">
        <v>544</v>
      </c>
      <c r="C16" s="28">
        <v>90</v>
      </c>
      <c r="D16" s="26">
        <v>100</v>
      </c>
      <c r="E16" s="26"/>
      <c r="F16" s="28">
        <f t="shared" si="1"/>
        <v>9000</v>
      </c>
      <c r="G16" s="26">
        <v>25</v>
      </c>
      <c r="H16" s="30">
        <f t="shared" si="4"/>
        <v>2250</v>
      </c>
      <c r="I16" s="26">
        <v>25</v>
      </c>
      <c r="J16" s="30">
        <f t="shared" si="2"/>
        <v>2250</v>
      </c>
      <c r="K16" s="26">
        <v>25</v>
      </c>
      <c r="L16" s="30">
        <f t="shared" si="3"/>
        <v>2250</v>
      </c>
      <c r="M16" s="26">
        <v>25</v>
      </c>
      <c r="N16" s="30">
        <f t="shared" si="0"/>
        <v>2250</v>
      </c>
    </row>
    <row r="17" spans="1:14" s="27" customFormat="1" x14ac:dyDescent="0.25">
      <c r="A17" s="26">
        <v>7</v>
      </c>
      <c r="B17" s="34" t="s">
        <v>545</v>
      </c>
      <c r="C17" s="28">
        <v>300</v>
      </c>
      <c r="D17" s="26">
        <v>50</v>
      </c>
      <c r="E17" s="26"/>
      <c r="F17" s="28">
        <f t="shared" si="1"/>
        <v>15000</v>
      </c>
      <c r="G17" s="26">
        <v>30</v>
      </c>
      <c r="H17" s="30">
        <f t="shared" si="4"/>
        <v>9000</v>
      </c>
      <c r="I17" s="26">
        <v>10</v>
      </c>
      <c r="J17" s="30">
        <f t="shared" si="2"/>
        <v>3000</v>
      </c>
      <c r="K17" s="26">
        <v>10</v>
      </c>
      <c r="L17" s="30">
        <f t="shared" si="3"/>
        <v>3000</v>
      </c>
      <c r="M17" s="26"/>
      <c r="N17" s="30">
        <f>M17*C17</f>
        <v>0</v>
      </c>
    </row>
    <row r="18" spans="1:14" s="27" customFormat="1" x14ac:dyDescent="0.25">
      <c r="A18" s="26">
        <v>8</v>
      </c>
      <c r="B18" s="34" t="s">
        <v>546</v>
      </c>
      <c r="C18" s="28">
        <v>20</v>
      </c>
      <c r="D18" s="26">
        <v>350</v>
      </c>
      <c r="E18" s="26"/>
      <c r="F18" s="28">
        <f t="shared" si="1"/>
        <v>7000</v>
      </c>
      <c r="G18" s="26">
        <v>100</v>
      </c>
      <c r="H18" s="30">
        <f t="shared" si="4"/>
        <v>2000</v>
      </c>
      <c r="I18" s="26">
        <v>50</v>
      </c>
      <c r="J18" s="30">
        <f t="shared" si="2"/>
        <v>1000</v>
      </c>
      <c r="K18" s="26">
        <v>100</v>
      </c>
      <c r="L18" s="30">
        <f t="shared" si="3"/>
        <v>2000</v>
      </c>
      <c r="M18" s="26">
        <v>100</v>
      </c>
      <c r="N18" s="30">
        <f t="shared" ref="N18:N83" si="5">M18*C18</f>
        <v>2000</v>
      </c>
    </row>
    <row r="19" spans="1:14" x14ac:dyDescent="0.25">
      <c r="A19" s="26">
        <v>9</v>
      </c>
      <c r="B19" s="34" t="s">
        <v>547</v>
      </c>
      <c r="C19" s="32">
        <v>250</v>
      </c>
      <c r="D19" s="26">
        <v>30</v>
      </c>
      <c r="E19" s="10"/>
      <c r="F19" s="28">
        <f t="shared" si="1"/>
        <v>7500</v>
      </c>
      <c r="G19" s="26">
        <v>10</v>
      </c>
      <c r="H19" s="30">
        <f t="shared" si="4"/>
        <v>2500</v>
      </c>
      <c r="I19" s="26">
        <v>5</v>
      </c>
      <c r="J19" s="30">
        <f t="shared" si="2"/>
        <v>1250</v>
      </c>
      <c r="K19" s="26">
        <v>5</v>
      </c>
      <c r="L19" s="30">
        <f t="shared" si="3"/>
        <v>1250</v>
      </c>
      <c r="M19" s="26">
        <v>10</v>
      </c>
      <c r="N19" s="30">
        <f t="shared" si="5"/>
        <v>2500</v>
      </c>
    </row>
    <row r="20" spans="1:14" s="27" customFormat="1" x14ac:dyDescent="0.25">
      <c r="A20" s="26">
        <v>10</v>
      </c>
      <c r="B20" s="34" t="s">
        <v>548</v>
      </c>
      <c r="C20" s="28">
        <v>120</v>
      </c>
      <c r="D20" s="26">
        <v>200</v>
      </c>
      <c r="E20" s="26"/>
      <c r="F20" s="32">
        <f t="shared" si="1"/>
        <v>24000</v>
      </c>
      <c r="G20" s="26">
        <v>50</v>
      </c>
      <c r="H20" s="30">
        <f t="shared" si="4"/>
        <v>6000</v>
      </c>
      <c r="I20" s="26">
        <v>50</v>
      </c>
      <c r="J20" s="30">
        <f t="shared" si="2"/>
        <v>6000</v>
      </c>
      <c r="K20" s="26">
        <v>50</v>
      </c>
      <c r="L20" s="30">
        <f t="shared" si="3"/>
        <v>6000</v>
      </c>
      <c r="M20" s="26">
        <v>50</v>
      </c>
      <c r="N20" s="30">
        <f t="shared" si="5"/>
        <v>6000</v>
      </c>
    </row>
    <row r="21" spans="1:14" s="27" customFormat="1" x14ac:dyDescent="0.25">
      <c r="A21" s="26">
        <v>11</v>
      </c>
      <c r="B21" s="34" t="s">
        <v>549</v>
      </c>
      <c r="C21" s="28">
        <v>120</v>
      </c>
      <c r="D21" s="26">
        <v>60</v>
      </c>
      <c r="E21" s="26"/>
      <c r="F21" s="32">
        <f t="shared" si="1"/>
        <v>7200</v>
      </c>
      <c r="G21" s="26">
        <v>15</v>
      </c>
      <c r="H21" s="30">
        <f t="shared" si="4"/>
        <v>1800</v>
      </c>
      <c r="I21" s="26">
        <v>15</v>
      </c>
      <c r="J21" s="30">
        <f t="shared" si="2"/>
        <v>1800</v>
      </c>
      <c r="K21" s="26">
        <v>15</v>
      </c>
      <c r="L21" s="30">
        <f t="shared" si="3"/>
        <v>1800</v>
      </c>
      <c r="M21" s="26">
        <v>15</v>
      </c>
      <c r="N21" s="30">
        <f t="shared" si="5"/>
        <v>1800</v>
      </c>
    </row>
    <row r="22" spans="1:14" s="27" customFormat="1" x14ac:dyDescent="0.25">
      <c r="A22" s="26">
        <v>12</v>
      </c>
      <c r="B22" s="34" t="s">
        <v>550</v>
      </c>
      <c r="C22" s="28">
        <v>35</v>
      </c>
      <c r="D22" s="26">
        <v>50</v>
      </c>
      <c r="E22" s="26"/>
      <c r="F22" s="32">
        <f t="shared" si="1"/>
        <v>1750</v>
      </c>
      <c r="G22" s="26">
        <v>20</v>
      </c>
      <c r="H22" s="30">
        <f t="shared" si="4"/>
        <v>700</v>
      </c>
      <c r="I22" s="26">
        <v>10</v>
      </c>
      <c r="J22" s="30">
        <f t="shared" si="2"/>
        <v>350</v>
      </c>
      <c r="K22" s="26">
        <v>10</v>
      </c>
      <c r="L22" s="30">
        <f t="shared" si="3"/>
        <v>350</v>
      </c>
      <c r="M22" s="26">
        <v>10</v>
      </c>
      <c r="N22" s="30">
        <f t="shared" si="5"/>
        <v>350</v>
      </c>
    </row>
    <row r="23" spans="1:14" s="27" customFormat="1" x14ac:dyDescent="0.25">
      <c r="A23" s="26">
        <v>13</v>
      </c>
      <c r="B23" s="34" t="s">
        <v>551</v>
      </c>
      <c r="C23" s="28">
        <v>150</v>
      </c>
      <c r="D23" s="26">
        <v>40</v>
      </c>
      <c r="E23" s="26"/>
      <c r="F23" s="32">
        <f t="shared" si="1"/>
        <v>6000</v>
      </c>
      <c r="G23" s="26">
        <v>10</v>
      </c>
      <c r="H23" s="30">
        <f t="shared" si="4"/>
        <v>1500</v>
      </c>
      <c r="I23" s="26">
        <v>10</v>
      </c>
      <c r="J23" s="30">
        <f t="shared" si="2"/>
        <v>1500</v>
      </c>
      <c r="K23" s="26">
        <v>10</v>
      </c>
      <c r="L23" s="30">
        <f t="shared" si="3"/>
        <v>1500</v>
      </c>
      <c r="M23" s="26">
        <v>10</v>
      </c>
      <c r="N23" s="30">
        <f t="shared" si="5"/>
        <v>1500</v>
      </c>
    </row>
    <row r="24" spans="1:14" s="27" customFormat="1" x14ac:dyDescent="0.25">
      <c r="A24" s="26">
        <v>14</v>
      </c>
      <c r="B24" s="34" t="s">
        <v>552</v>
      </c>
      <c r="C24" s="28">
        <v>3200</v>
      </c>
      <c r="D24" s="26">
        <v>3</v>
      </c>
      <c r="E24" s="26"/>
      <c r="F24" s="32">
        <f t="shared" si="1"/>
        <v>9600</v>
      </c>
      <c r="G24" s="26">
        <v>3</v>
      </c>
      <c r="H24" s="30">
        <f t="shared" si="4"/>
        <v>9600</v>
      </c>
      <c r="I24" s="26"/>
      <c r="J24" s="30">
        <f t="shared" si="2"/>
        <v>0</v>
      </c>
      <c r="K24" s="26"/>
      <c r="L24" s="30">
        <f t="shared" si="3"/>
        <v>0</v>
      </c>
      <c r="M24" s="26"/>
      <c r="N24" s="30">
        <f t="shared" si="5"/>
        <v>0</v>
      </c>
    </row>
    <row r="25" spans="1:14" s="27" customFormat="1" x14ac:dyDescent="0.25">
      <c r="A25" s="26">
        <v>15</v>
      </c>
      <c r="B25" s="34" t="s">
        <v>553</v>
      </c>
      <c r="C25" s="28">
        <v>20</v>
      </c>
      <c r="D25" s="26">
        <v>10</v>
      </c>
      <c r="E25" s="26"/>
      <c r="F25" s="32">
        <f t="shared" si="1"/>
        <v>200</v>
      </c>
      <c r="G25" s="26">
        <v>5</v>
      </c>
      <c r="H25" s="30">
        <f t="shared" si="4"/>
        <v>100</v>
      </c>
      <c r="I25" s="26">
        <v>5</v>
      </c>
      <c r="J25" s="30">
        <f t="shared" si="2"/>
        <v>100</v>
      </c>
      <c r="K25" s="26"/>
      <c r="L25" s="30">
        <f t="shared" si="3"/>
        <v>0</v>
      </c>
      <c r="M25" s="26"/>
      <c r="N25" s="30">
        <f t="shared" si="5"/>
        <v>0</v>
      </c>
    </row>
    <row r="26" spans="1:14" s="27" customFormat="1" x14ac:dyDescent="0.25">
      <c r="A26" s="26">
        <v>16</v>
      </c>
      <c r="B26" s="34" t="s">
        <v>554</v>
      </c>
      <c r="C26" s="28">
        <v>25</v>
      </c>
      <c r="D26" s="26">
        <v>90</v>
      </c>
      <c r="E26" s="26"/>
      <c r="F26" s="32">
        <f t="shared" si="1"/>
        <v>2250</v>
      </c>
      <c r="G26" s="26">
        <v>30</v>
      </c>
      <c r="H26" s="30">
        <f t="shared" si="4"/>
        <v>750</v>
      </c>
      <c r="I26" s="26">
        <v>20</v>
      </c>
      <c r="J26" s="30">
        <f t="shared" si="2"/>
        <v>500</v>
      </c>
      <c r="K26" s="26">
        <v>20</v>
      </c>
      <c r="L26" s="30">
        <f t="shared" si="3"/>
        <v>500</v>
      </c>
      <c r="M26" s="26">
        <v>20</v>
      </c>
      <c r="N26" s="30">
        <f t="shared" si="5"/>
        <v>500</v>
      </c>
    </row>
    <row r="27" spans="1:14" s="27" customFormat="1" x14ac:dyDescent="0.25">
      <c r="A27" s="26">
        <v>17</v>
      </c>
      <c r="B27" s="34" t="s">
        <v>555</v>
      </c>
      <c r="C27" s="28">
        <v>150</v>
      </c>
      <c r="D27" s="26">
        <v>30</v>
      </c>
      <c r="E27" s="26"/>
      <c r="F27" s="32">
        <f t="shared" si="1"/>
        <v>4500</v>
      </c>
      <c r="G27" s="26">
        <v>20</v>
      </c>
      <c r="H27" s="30">
        <f t="shared" si="4"/>
        <v>3000</v>
      </c>
      <c r="I27" s="26">
        <v>5</v>
      </c>
      <c r="J27" s="30">
        <f t="shared" si="2"/>
        <v>750</v>
      </c>
      <c r="K27" s="26">
        <v>5</v>
      </c>
      <c r="L27" s="30">
        <f t="shared" si="3"/>
        <v>750</v>
      </c>
      <c r="M27" s="26"/>
      <c r="N27" s="30">
        <f t="shared" si="5"/>
        <v>0</v>
      </c>
    </row>
    <row r="28" spans="1:14" s="27" customFormat="1" x14ac:dyDescent="0.25">
      <c r="A28" s="26">
        <v>18</v>
      </c>
      <c r="B28" s="34" t="s">
        <v>556</v>
      </c>
      <c r="C28" s="28">
        <v>60</v>
      </c>
      <c r="D28" s="26">
        <v>10</v>
      </c>
      <c r="E28" s="26"/>
      <c r="F28" s="32">
        <f t="shared" si="1"/>
        <v>600</v>
      </c>
      <c r="G28" s="26">
        <v>5</v>
      </c>
      <c r="H28" s="30">
        <f t="shared" si="4"/>
        <v>300</v>
      </c>
      <c r="I28" s="26">
        <v>5</v>
      </c>
      <c r="J28" s="30">
        <f t="shared" si="2"/>
        <v>300</v>
      </c>
      <c r="K28" s="26"/>
      <c r="L28" s="30">
        <f t="shared" si="3"/>
        <v>0</v>
      </c>
      <c r="M28" s="26"/>
      <c r="N28" s="30">
        <f t="shared" si="5"/>
        <v>0</v>
      </c>
    </row>
    <row r="29" spans="1:14" s="27" customFormat="1" x14ac:dyDescent="0.25">
      <c r="A29" s="26">
        <v>19</v>
      </c>
      <c r="B29" s="34" t="s">
        <v>557</v>
      </c>
      <c r="C29" s="28">
        <v>350</v>
      </c>
      <c r="D29" s="26">
        <v>50</v>
      </c>
      <c r="E29" s="26"/>
      <c r="F29" s="32">
        <f t="shared" si="1"/>
        <v>17500</v>
      </c>
      <c r="G29" s="26">
        <v>20</v>
      </c>
      <c r="H29" s="30">
        <f t="shared" si="4"/>
        <v>7000</v>
      </c>
      <c r="I29" s="26">
        <v>10</v>
      </c>
      <c r="J29" s="30">
        <f t="shared" si="2"/>
        <v>3500</v>
      </c>
      <c r="K29" s="26">
        <v>10</v>
      </c>
      <c r="L29" s="30">
        <f t="shared" si="3"/>
        <v>3500</v>
      </c>
      <c r="M29" s="26">
        <v>10</v>
      </c>
      <c r="N29" s="30">
        <f t="shared" si="5"/>
        <v>3500</v>
      </c>
    </row>
    <row r="30" spans="1:14" s="27" customFormat="1" x14ac:dyDescent="0.25">
      <c r="A30" s="26">
        <v>20</v>
      </c>
      <c r="B30" s="34" t="s">
        <v>558</v>
      </c>
      <c r="C30" s="28">
        <v>50</v>
      </c>
      <c r="D30" s="26">
        <v>15</v>
      </c>
      <c r="E30" s="26"/>
      <c r="F30" s="32">
        <f t="shared" si="1"/>
        <v>750</v>
      </c>
      <c r="G30" s="26">
        <v>10</v>
      </c>
      <c r="H30" s="30">
        <f t="shared" si="4"/>
        <v>500</v>
      </c>
      <c r="I30" s="26">
        <v>5</v>
      </c>
      <c r="J30" s="30">
        <f t="shared" si="2"/>
        <v>250</v>
      </c>
      <c r="K30" s="26"/>
      <c r="L30" s="30">
        <f t="shared" si="3"/>
        <v>0</v>
      </c>
      <c r="M30" s="26"/>
      <c r="N30" s="30">
        <f t="shared" si="5"/>
        <v>0</v>
      </c>
    </row>
    <row r="31" spans="1:14" s="27" customFormat="1" x14ac:dyDescent="0.25">
      <c r="A31" s="26">
        <v>21</v>
      </c>
      <c r="B31" s="34" t="s">
        <v>559</v>
      </c>
      <c r="C31" s="28">
        <v>60</v>
      </c>
      <c r="D31" s="26">
        <v>25</v>
      </c>
      <c r="E31" s="26"/>
      <c r="F31" s="32">
        <f t="shared" si="1"/>
        <v>1500</v>
      </c>
      <c r="G31" s="26">
        <v>15</v>
      </c>
      <c r="H31" s="30">
        <f t="shared" si="4"/>
        <v>900</v>
      </c>
      <c r="I31" s="26">
        <v>10</v>
      </c>
      <c r="J31" s="30">
        <f t="shared" si="2"/>
        <v>600</v>
      </c>
      <c r="K31" s="26"/>
      <c r="L31" s="30">
        <f t="shared" si="3"/>
        <v>0</v>
      </c>
      <c r="M31" s="26"/>
      <c r="N31" s="30">
        <f t="shared" si="5"/>
        <v>0</v>
      </c>
    </row>
    <row r="32" spans="1:14" s="27" customFormat="1" x14ac:dyDescent="0.25">
      <c r="A32" s="26">
        <v>22</v>
      </c>
      <c r="B32" s="34" t="s">
        <v>560</v>
      </c>
      <c r="C32" s="28">
        <v>40</v>
      </c>
      <c r="D32" s="26">
        <v>20</v>
      </c>
      <c r="E32" s="26"/>
      <c r="F32" s="32">
        <f t="shared" si="1"/>
        <v>800</v>
      </c>
      <c r="G32" s="26">
        <v>10</v>
      </c>
      <c r="H32" s="30">
        <f t="shared" si="4"/>
        <v>400</v>
      </c>
      <c r="I32" s="26">
        <v>10</v>
      </c>
      <c r="J32" s="30">
        <f t="shared" si="2"/>
        <v>400</v>
      </c>
      <c r="K32" s="26"/>
      <c r="L32" s="30">
        <f t="shared" si="3"/>
        <v>0</v>
      </c>
      <c r="M32" s="26"/>
      <c r="N32" s="30">
        <f t="shared" si="5"/>
        <v>0</v>
      </c>
    </row>
    <row r="33" spans="1:14" s="27" customFormat="1" x14ac:dyDescent="0.25">
      <c r="A33" s="26">
        <v>23</v>
      </c>
      <c r="B33" s="34" t="s">
        <v>561</v>
      </c>
      <c r="C33" s="28">
        <v>60</v>
      </c>
      <c r="D33" s="26">
        <v>10</v>
      </c>
      <c r="E33" s="26"/>
      <c r="F33" s="32">
        <f t="shared" si="1"/>
        <v>600</v>
      </c>
      <c r="G33" s="26">
        <v>5</v>
      </c>
      <c r="H33" s="30">
        <f t="shared" si="4"/>
        <v>300</v>
      </c>
      <c r="I33" s="26"/>
      <c r="J33" s="30">
        <f t="shared" si="2"/>
        <v>0</v>
      </c>
      <c r="K33" s="26">
        <v>5</v>
      </c>
      <c r="L33" s="30">
        <f t="shared" si="3"/>
        <v>300</v>
      </c>
      <c r="M33" s="26"/>
      <c r="N33" s="30">
        <f t="shared" si="5"/>
        <v>0</v>
      </c>
    </row>
    <row r="34" spans="1:14" s="27" customFormat="1" x14ac:dyDescent="0.25">
      <c r="A34" s="26">
        <v>24</v>
      </c>
      <c r="B34" s="34" t="s">
        <v>562</v>
      </c>
      <c r="C34" s="28">
        <v>500</v>
      </c>
      <c r="D34" s="26">
        <v>3</v>
      </c>
      <c r="E34" s="26"/>
      <c r="F34" s="32">
        <f t="shared" si="1"/>
        <v>1500</v>
      </c>
      <c r="G34" s="26">
        <v>3</v>
      </c>
      <c r="H34" s="30">
        <f t="shared" si="4"/>
        <v>1500</v>
      </c>
      <c r="I34" s="26"/>
      <c r="J34" s="30">
        <f t="shared" si="2"/>
        <v>0</v>
      </c>
      <c r="K34" s="26"/>
      <c r="L34" s="30">
        <f t="shared" si="3"/>
        <v>0</v>
      </c>
      <c r="M34" s="26"/>
      <c r="N34" s="30">
        <f t="shared" si="5"/>
        <v>0</v>
      </c>
    </row>
    <row r="35" spans="1:14" s="27" customFormat="1" x14ac:dyDescent="0.25">
      <c r="A35" s="26">
        <v>25</v>
      </c>
      <c r="B35" s="34" t="s">
        <v>563</v>
      </c>
      <c r="C35" s="28">
        <v>60</v>
      </c>
      <c r="D35" s="26">
        <v>50</v>
      </c>
      <c r="E35" s="26"/>
      <c r="F35" s="32">
        <f t="shared" si="1"/>
        <v>3000</v>
      </c>
      <c r="G35" s="26">
        <v>15</v>
      </c>
      <c r="H35" s="30">
        <f t="shared" si="4"/>
        <v>900</v>
      </c>
      <c r="I35" s="26">
        <v>10</v>
      </c>
      <c r="J35" s="30">
        <f t="shared" si="2"/>
        <v>600</v>
      </c>
      <c r="K35" s="26">
        <v>10</v>
      </c>
      <c r="L35" s="30">
        <f t="shared" si="3"/>
        <v>600</v>
      </c>
      <c r="M35" s="26">
        <v>15</v>
      </c>
      <c r="N35" s="30">
        <f t="shared" si="5"/>
        <v>900</v>
      </c>
    </row>
    <row r="36" spans="1:14" s="27" customFormat="1" x14ac:dyDescent="0.25">
      <c r="A36" s="26">
        <v>26</v>
      </c>
      <c r="B36" s="34" t="s">
        <v>564</v>
      </c>
      <c r="C36" s="28">
        <v>250</v>
      </c>
      <c r="D36" s="26">
        <v>4</v>
      </c>
      <c r="E36" s="26"/>
      <c r="F36" s="32">
        <f t="shared" si="1"/>
        <v>1000</v>
      </c>
      <c r="G36" s="26">
        <v>2</v>
      </c>
      <c r="H36" s="30">
        <f t="shared" si="4"/>
        <v>500</v>
      </c>
      <c r="I36" s="26">
        <v>2</v>
      </c>
      <c r="J36" s="30">
        <f t="shared" si="2"/>
        <v>500</v>
      </c>
      <c r="K36" s="26"/>
      <c r="L36" s="30">
        <f t="shared" si="3"/>
        <v>0</v>
      </c>
      <c r="M36" s="26"/>
      <c r="N36" s="30">
        <f t="shared" si="5"/>
        <v>0</v>
      </c>
    </row>
    <row r="37" spans="1:14" s="27" customFormat="1" x14ac:dyDescent="0.25">
      <c r="A37" s="26">
        <v>27</v>
      </c>
      <c r="B37" s="34" t="s">
        <v>565</v>
      </c>
      <c r="C37" s="28">
        <v>180</v>
      </c>
      <c r="D37" s="26">
        <v>2</v>
      </c>
      <c r="E37" s="26"/>
      <c r="F37" s="32">
        <f t="shared" si="1"/>
        <v>360</v>
      </c>
      <c r="G37" s="26">
        <v>2</v>
      </c>
      <c r="H37" s="30">
        <f t="shared" si="4"/>
        <v>360</v>
      </c>
      <c r="I37" s="26"/>
      <c r="J37" s="30">
        <f t="shared" si="2"/>
        <v>0</v>
      </c>
      <c r="K37" s="26"/>
      <c r="L37" s="30">
        <f t="shared" si="3"/>
        <v>0</v>
      </c>
      <c r="M37" s="26"/>
      <c r="N37" s="30">
        <f t="shared" si="5"/>
        <v>0</v>
      </c>
    </row>
    <row r="38" spans="1:14" s="27" customFormat="1" x14ac:dyDescent="0.25">
      <c r="A38" s="26">
        <v>28</v>
      </c>
      <c r="B38" s="34" t="s">
        <v>566</v>
      </c>
      <c r="C38" s="28">
        <v>180</v>
      </c>
      <c r="D38" s="26">
        <v>2</v>
      </c>
      <c r="E38" s="26"/>
      <c r="F38" s="32">
        <f t="shared" si="1"/>
        <v>360</v>
      </c>
      <c r="G38" s="26">
        <v>2</v>
      </c>
      <c r="H38" s="30">
        <f t="shared" si="4"/>
        <v>360</v>
      </c>
      <c r="I38" s="26"/>
      <c r="J38" s="30">
        <f t="shared" si="2"/>
        <v>0</v>
      </c>
      <c r="K38" s="26"/>
      <c r="L38" s="30">
        <f t="shared" si="3"/>
        <v>0</v>
      </c>
      <c r="M38" s="26"/>
      <c r="N38" s="30">
        <f t="shared" si="5"/>
        <v>0</v>
      </c>
    </row>
    <row r="39" spans="1:14" s="27" customFormat="1" x14ac:dyDescent="0.25">
      <c r="A39" s="26">
        <v>29</v>
      </c>
      <c r="B39" s="34" t="s">
        <v>567</v>
      </c>
      <c r="C39" s="28">
        <v>60</v>
      </c>
      <c r="D39" s="26">
        <v>50</v>
      </c>
      <c r="E39" s="26"/>
      <c r="F39" s="32">
        <f t="shared" si="1"/>
        <v>3000</v>
      </c>
      <c r="G39" s="26">
        <v>15</v>
      </c>
      <c r="H39" s="30">
        <f t="shared" si="4"/>
        <v>900</v>
      </c>
      <c r="I39" s="26">
        <v>15</v>
      </c>
      <c r="J39" s="30">
        <f>I39*C39</f>
        <v>900</v>
      </c>
      <c r="K39" s="26">
        <v>20</v>
      </c>
      <c r="L39" s="30">
        <f t="shared" si="3"/>
        <v>1200</v>
      </c>
      <c r="M39" s="26"/>
      <c r="N39" s="30">
        <f t="shared" si="5"/>
        <v>0</v>
      </c>
    </row>
    <row r="40" spans="1:14" s="27" customFormat="1" x14ac:dyDescent="0.25">
      <c r="A40" s="26">
        <v>30</v>
      </c>
      <c r="B40" s="34" t="s">
        <v>568</v>
      </c>
      <c r="C40" s="28">
        <v>290</v>
      </c>
      <c r="D40" s="26">
        <v>12</v>
      </c>
      <c r="E40" s="26"/>
      <c r="F40" s="32">
        <f t="shared" si="1"/>
        <v>3480</v>
      </c>
      <c r="G40" s="26">
        <v>12</v>
      </c>
      <c r="H40" s="30">
        <f>G40*C40</f>
        <v>3480</v>
      </c>
      <c r="I40" s="26"/>
      <c r="J40" s="30">
        <f t="shared" si="2"/>
        <v>0</v>
      </c>
      <c r="K40" s="26"/>
      <c r="L40" s="30">
        <f t="shared" si="3"/>
        <v>0</v>
      </c>
      <c r="M40" s="26"/>
      <c r="N40" s="30">
        <f t="shared" si="5"/>
        <v>0</v>
      </c>
    </row>
    <row r="41" spans="1:14" s="27" customFormat="1" x14ac:dyDescent="0.25">
      <c r="A41" s="26">
        <v>31</v>
      </c>
      <c r="B41" s="34" t="s">
        <v>569</v>
      </c>
      <c r="C41" s="28">
        <v>200</v>
      </c>
      <c r="D41" s="26">
        <v>2</v>
      </c>
      <c r="E41" s="26"/>
      <c r="F41" s="32">
        <f t="shared" si="1"/>
        <v>400</v>
      </c>
      <c r="G41" s="26">
        <v>2</v>
      </c>
      <c r="H41" s="30">
        <f t="shared" si="4"/>
        <v>400</v>
      </c>
      <c r="I41" s="26"/>
      <c r="J41" s="30">
        <f t="shared" si="2"/>
        <v>0</v>
      </c>
      <c r="K41" s="26"/>
      <c r="L41" s="30">
        <f t="shared" si="3"/>
        <v>0</v>
      </c>
      <c r="M41" s="26"/>
      <c r="N41" s="30">
        <f t="shared" si="5"/>
        <v>0</v>
      </c>
    </row>
    <row r="42" spans="1:14" s="27" customFormat="1" x14ac:dyDescent="0.25">
      <c r="A42" s="26">
        <v>32</v>
      </c>
      <c r="B42" s="34" t="s">
        <v>570</v>
      </c>
      <c r="C42" s="28">
        <v>250</v>
      </c>
      <c r="D42" s="26">
        <v>15</v>
      </c>
      <c r="E42" s="26"/>
      <c r="F42" s="32">
        <f t="shared" si="1"/>
        <v>3750</v>
      </c>
      <c r="G42" s="26">
        <v>8</v>
      </c>
      <c r="H42" s="30">
        <f t="shared" si="4"/>
        <v>2000</v>
      </c>
      <c r="I42" s="26">
        <v>7</v>
      </c>
      <c r="J42" s="30">
        <f t="shared" si="2"/>
        <v>1750</v>
      </c>
      <c r="K42" s="26"/>
      <c r="L42" s="30">
        <f t="shared" si="3"/>
        <v>0</v>
      </c>
      <c r="M42" s="26"/>
      <c r="N42" s="30">
        <f t="shared" si="5"/>
        <v>0</v>
      </c>
    </row>
    <row r="43" spans="1:14" s="27" customFormat="1" x14ac:dyDescent="0.25">
      <c r="A43" s="26">
        <v>33</v>
      </c>
      <c r="B43" s="34" t="s">
        <v>503</v>
      </c>
      <c r="C43" s="28">
        <v>200</v>
      </c>
      <c r="D43" s="26">
        <v>20</v>
      </c>
      <c r="E43" s="26"/>
      <c r="F43" s="32">
        <f t="shared" si="1"/>
        <v>4000</v>
      </c>
      <c r="G43" s="26">
        <v>10</v>
      </c>
      <c r="H43" s="30">
        <v>5</v>
      </c>
      <c r="I43" s="26">
        <v>5</v>
      </c>
      <c r="J43" s="30">
        <f>I43*C43</f>
        <v>1000</v>
      </c>
      <c r="K43" s="26">
        <v>5</v>
      </c>
      <c r="L43" s="30">
        <f t="shared" si="3"/>
        <v>1000</v>
      </c>
      <c r="M43" s="26"/>
      <c r="N43" s="30">
        <f t="shared" si="5"/>
        <v>0</v>
      </c>
    </row>
    <row r="44" spans="1:14" s="27" customFormat="1" x14ac:dyDescent="0.25">
      <c r="A44" s="26">
        <v>34</v>
      </c>
      <c r="B44" s="34" t="s">
        <v>571</v>
      </c>
      <c r="C44" s="28">
        <v>650</v>
      </c>
      <c r="D44" s="26">
        <v>5</v>
      </c>
      <c r="E44" s="26"/>
      <c r="F44" s="32">
        <f t="shared" si="1"/>
        <v>3250</v>
      </c>
      <c r="G44" s="26">
        <v>5</v>
      </c>
      <c r="H44" s="30">
        <f t="shared" si="4"/>
        <v>3250</v>
      </c>
      <c r="I44" s="26"/>
      <c r="J44" s="30">
        <f t="shared" si="2"/>
        <v>0</v>
      </c>
      <c r="K44" s="26"/>
      <c r="L44" s="30">
        <f>K44*C44</f>
        <v>0</v>
      </c>
      <c r="M44" s="26"/>
      <c r="N44" s="30">
        <f t="shared" si="5"/>
        <v>0</v>
      </c>
    </row>
    <row r="45" spans="1:14" s="27" customFormat="1" x14ac:dyDescent="0.25">
      <c r="A45" s="26">
        <v>35</v>
      </c>
      <c r="B45" s="34" t="s">
        <v>572</v>
      </c>
      <c r="C45" s="28">
        <v>3600</v>
      </c>
      <c r="D45" s="26">
        <v>1</v>
      </c>
      <c r="E45" s="26"/>
      <c r="F45" s="32">
        <f t="shared" si="1"/>
        <v>3600</v>
      </c>
      <c r="G45" s="26">
        <v>1</v>
      </c>
      <c r="H45" s="30">
        <f t="shared" si="4"/>
        <v>3600</v>
      </c>
      <c r="I45" s="26"/>
      <c r="J45" s="30">
        <f t="shared" si="2"/>
        <v>0</v>
      </c>
      <c r="K45" s="26"/>
      <c r="L45" s="30">
        <f t="shared" si="3"/>
        <v>0</v>
      </c>
      <c r="M45" s="26"/>
      <c r="N45" s="30">
        <f t="shared" si="5"/>
        <v>0</v>
      </c>
    </row>
    <row r="46" spans="1:14" s="27" customFormat="1" x14ac:dyDescent="0.25">
      <c r="A46" s="26">
        <v>36</v>
      </c>
      <c r="B46" s="34" t="s">
        <v>573</v>
      </c>
      <c r="C46" s="28">
        <v>2850</v>
      </c>
      <c r="D46" s="26">
        <v>1</v>
      </c>
      <c r="E46" s="26"/>
      <c r="F46" s="32">
        <f t="shared" si="1"/>
        <v>2850</v>
      </c>
      <c r="G46" s="26">
        <v>1</v>
      </c>
      <c r="H46" s="30">
        <f t="shared" si="4"/>
        <v>2850</v>
      </c>
      <c r="I46" s="26"/>
      <c r="J46" s="30">
        <f t="shared" si="2"/>
        <v>0</v>
      </c>
      <c r="K46" s="26"/>
      <c r="L46" s="30">
        <f t="shared" si="3"/>
        <v>0</v>
      </c>
      <c r="M46" s="26"/>
      <c r="N46" s="30">
        <f t="shared" si="5"/>
        <v>0</v>
      </c>
    </row>
    <row r="47" spans="1:14" s="27" customFormat="1" x14ac:dyDescent="0.25">
      <c r="A47" s="26">
        <v>37</v>
      </c>
      <c r="B47" s="34" t="s">
        <v>574</v>
      </c>
      <c r="C47" s="28">
        <v>355</v>
      </c>
      <c r="D47" s="26">
        <v>6</v>
      </c>
      <c r="E47" s="26"/>
      <c r="F47" s="32">
        <f t="shared" si="1"/>
        <v>2130</v>
      </c>
      <c r="G47" s="26">
        <v>6</v>
      </c>
      <c r="H47" s="30">
        <f t="shared" si="4"/>
        <v>2130</v>
      </c>
      <c r="I47" s="26"/>
      <c r="J47" s="30">
        <f t="shared" si="2"/>
        <v>0</v>
      </c>
      <c r="K47" s="26"/>
      <c r="L47" s="30">
        <f t="shared" si="3"/>
        <v>0</v>
      </c>
      <c r="M47" s="26"/>
      <c r="N47" s="30">
        <f t="shared" si="5"/>
        <v>0</v>
      </c>
    </row>
    <row r="48" spans="1:14" s="27" customFormat="1" x14ac:dyDescent="0.25">
      <c r="A48" s="26">
        <v>38</v>
      </c>
      <c r="B48" s="34" t="s">
        <v>575</v>
      </c>
      <c r="C48" s="28">
        <v>540</v>
      </c>
      <c r="D48" s="26">
        <v>6</v>
      </c>
      <c r="E48" s="26"/>
      <c r="F48" s="32">
        <f t="shared" si="1"/>
        <v>3240</v>
      </c>
      <c r="G48" s="26">
        <v>3</v>
      </c>
      <c r="H48" s="30">
        <f t="shared" si="4"/>
        <v>1620</v>
      </c>
      <c r="I48" s="26">
        <v>1</v>
      </c>
      <c r="J48" s="30">
        <f t="shared" si="2"/>
        <v>540</v>
      </c>
      <c r="K48" s="26">
        <v>1</v>
      </c>
      <c r="L48" s="30">
        <f t="shared" si="3"/>
        <v>540</v>
      </c>
      <c r="M48" s="26">
        <v>1</v>
      </c>
      <c r="N48" s="30">
        <f t="shared" si="5"/>
        <v>540</v>
      </c>
    </row>
    <row r="49" spans="1:14" s="27" customFormat="1" x14ac:dyDescent="0.25">
      <c r="A49" s="26">
        <v>39</v>
      </c>
      <c r="B49" s="34" t="s">
        <v>576</v>
      </c>
      <c r="C49" s="28">
        <v>3500</v>
      </c>
      <c r="D49" s="26">
        <v>1</v>
      </c>
      <c r="E49" s="26"/>
      <c r="F49" s="32">
        <f t="shared" si="1"/>
        <v>3500</v>
      </c>
      <c r="G49" s="26">
        <v>1</v>
      </c>
      <c r="H49" s="30">
        <f>G49*C49</f>
        <v>3500</v>
      </c>
      <c r="I49" s="26"/>
      <c r="J49" s="30">
        <f t="shared" si="2"/>
        <v>0</v>
      </c>
      <c r="K49" s="26"/>
      <c r="L49" s="30">
        <f t="shared" si="3"/>
        <v>0</v>
      </c>
      <c r="M49" s="26"/>
      <c r="N49" s="30">
        <f t="shared" si="5"/>
        <v>0</v>
      </c>
    </row>
    <row r="50" spans="1:14" s="27" customFormat="1" x14ac:dyDescent="0.25">
      <c r="A50" s="26">
        <v>40</v>
      </c>
      <c r="B50" s="34" t="s">
        <v>600</v>
      </c>
      <c r="C50" s="28">
        <v>150</v>
      </c>
      <c r="D50" s="26">
        <v>30</v>
      </c>
      <c r="E50" s="26"/>
      <c r="F50" s="32">
        <f t="shared" si="1"/>
        <v>4500</v>
      </c>
      <c r="G50" s="26">
        <v>20</v>
      </c>
      <c r="H50" s="30">
        <f t="shared" ref="H50:H55" si="6">G50*C50</f>
        <v>3000</v>
      </c>
      <c r="I50" s="26">
        <v>10</v>
      </c>
      <c r="J50" s="30">
        <f t="shared" si="2"/>
        <v>1500</v>
      </c>
      <c r="K50" s="26"/>
      <c r="L50" s="30">
        <f t="shared" si="3"/>
        <v>0</v>
      </c>
      <c r="M50" s="26"/>
      <c r="N50" s="30">
        <f t="shared" si="5"/>
        <v>0</v>
      </c>
    </row>
    <row r="51" spans="1:14" s="27" customFormat="1" x14ac:dyDescent="0.25">
      <c r="A51" s="26">
        <v>41</v>
      </c>
      <c r="B51" s="34" t="s">
        <v>601</v>
      </c>
      <c r="C51" s="28">
        <v>2850</v>
      </c>
      <c r="D51" s="26">
        <v>1</v>
      </c>
      <c r="E51" s="26"/>
      <c r="F51" s="32">
        <f t="shared" si="1"/>
        <v>2850</v>
      </c>
      <c r="G51" s="26">
        <v>1</v>
      </c>
      <c r="H51" s="30">
        <f t="shared" si="6"/>
        <v>2850</v>
      </c>
      <c r="I51" s="26"/>
      <c r="J51" s="30">
        <f t="shared" si="2"/>
        <v>0</v>
      </c>
      <c r="K51" s="26"/>
      <c r="L51" s="30">
        <f t="shared" si="3"/>
        <v>0</v>
      </c>
      <c r="M51" s="26"/>
      <c r="N51" s="30">
        <f t="shared" si="5"/>
        <v>0</v>
      </c>
    </row>
    <row r="52" spans="1:14" s="27" customFormat="1" x14ac:dyDescent="0.25">
      <c r="A52" s="26">
        <v>42</v>
      </c>
      <c r="B52" s="34" t="s">
        <v>602</v>
      </c>
      <c r="C52" s="28">
        <v>2000</v>
      </c>
      <c r="D52" s="26">
        <v>2</v>
      </c>
      <c r="E52" s="26"/>
      <c r="F52" s="32">
        <f t="shared" si="1"/>
        <v>4000</v>
      </c>
      <c r="G52" s="26"/>
      <c r="H52" s="30">
        <f t="shared" si="6"/>
        <v>0</v>
      </c>
      <c r="I52" s="26">
        <v>2</v>
      </c>
      <c r="J52" s="30">
        <f t="shared" si="2"/>
        <v>4000</v>
      </c>
      <c r="K52" s="26"/>
      <c r="L52" s="30">
        <f t="shared" si="3"/>
        <v>0</v>
      </c>
      <c r="M52" s="26"/>
      <c r="N52" s="30">
        <f t="shared" si="5"/>
        <v>0</v>
      </c>
    </row>
    <row r="53" spans="1:14" s="27" customFormat="1" x14ac:dyDescent="0.25">
      <c r="A53" s="26">
        <v>43</v>
      </c>
      <c r="B53" s="34" t="s">
        <v>603</v>
      </c>
      <c r="C53" s="28">
        <v>2000</v>
      </c>
      <c r="D53" s="26">
        <v>2</v>
      </c>
      <c r="E53" s="26"/>
      <c r="F53" s="32">
        <f t="shared" si="1"/>
        <v>4000</v>
      </c>
      <c r="G53" s="26"/>
      <c r="H53" s="30">
        <f t="shared" si="6"/>
        <v>0</v>
      </c>
      <c r="I53" s="26">
        <v>2</v>
      </c>
      <c r="J53" s="30">
        <f t="shared" si="2"/>
        <v>4000</v>
      </c>
      <c r="K53" s="26"/>
      <c r="L53" s="30">
        <f t="shared" si="3"/>
        <v>0</v>
      </c>
      <c r="M53" s="26"/>
      <c r="N53" s="30">
        <f t="shared" si="5"/>
        <v>0</v>
      </c>
    </row>
    <row r="54" spans="1:14" s="27" customFormat="1" x14ac:dyDescent="0.25">
      <c r="A54" s="26">
        <v>44</v>
      </c>
      <c r="B54" s="34" t="s">
        <v>604</v>
      </c>
      <c r="C54" s="28">
        <v>300</v>
      </c>
      <c r="D54" s="26">
        <v>5</v>
      </c>
      <c r="E54" s="26"/>
      <c r="F54" s="32">
        <f t="shared" si="1"/>
        <v>1500</v>
      </c>
      <c r="G54" s="26">
        <v>5</v>
      </c>
      <c r="H54" s="30">
        <f t="shared" si="6"/>
        <v>1500</v>
      </c>
      <c r="I54" s="26"/>
      <c r="J54" s="30">
        <f t="shared" si="2"/>
        <v>0</v>
      </c>
      <c r="K54" s="26"/>
      <c r="L54" s="30">
        <f t="shared" si="3"/>
        <v>0</v>
      </c>
      <c r="M54" s="26"/>
      <c r="N54" s="30">
        <f t="shared" si="5"/>
        <v>0</v>
      </c>
    </row>
    <row r="55" spans="1:14" s="27" customFormat="1" x14ac:dyDescent="0.25">
      <c r="A55" s="26">
        <v>45</v>
      </c>
      <c r="B55" s="34" t="s">
        <v>605</v>
      </c>
      <c r="C55" s="28">
        <v>1800</v>
      </c>
      <c r="D55" s="26">
        <v>2</v>
      </c>
      <c r="E55" s="26"/>
      <c r="F55" s="32">
        <f t="shared" si="1"/>
        <v>3600</v>
      </c>
      <c r="G55" s="26">
        <v>1</v>
      </c>
      <c r="H55" s="30">
        <f t="shared" si="6"/>
        <v>1800</v>
      </c>
      <c r="I55" s="26"/>
      <c r="J55" s="30">
        <f t="shared" si="2"/>
        <v>0</v>
      </c>
      <c r="K55" s="26">
        <v>1</v>
      </c>
      <c r="L55" s="30">
        <f t="shared" si="3"/>
        <v>1800</v>
      </c>
      <c r="M55" s="26"/>
      <c r="N55" s="30">
        <f t="shared" si="5"/>
        <v>0</v>
      </c>
    </row>
    <row r="56" spans="1:14" s="27" customFormat="1" x14ac:dyDescent="0.25">
      <c r="A56" s="26"/>
      <c r="B56" s="10" t="s">
        <v>577</v>
      </c>
      <c r="C56" s="28"/>
      <c r="D56" s="26"/>
      <c r="E56" s="26"/>
      <c r="F56" s="32">
        <f t="shared" si="1"/>
        <v>0</v>
      </c>
      <c r="G56" s="26"/>
      <c r="H56" s="30">
        <f t="shared" si="4"/>
        <v>0</v>
      </c>
      <c r="I56" s="26"/>
      <c r="J56" s="30">
        <f t="shared" si="2"/>
        <v>0</v>
      </c>
      <c r="K56" s="26"/>
      <c r="L56" s="30">
        <f t="shared" si="3"/>
        <v>0</v>
      </c>
      <c r="M56" s="26"/>
      <c r="N56" s="30">
        <f t="shared" si="5"/>
        <v>0</v>
      </c>
    </row>
    <row r="57" spans="1:14" s="27" customFormat="1" x14ac:dyDescent="0.25">
      <c r="A57" s="26">
        <v>1</v>
      </c>
      <c r="B57" s="34" t="s">
        <v>578</v>
      </c>
      <c r="C57" s="28">
        <v>56</v>
      </c>
      <c r="D57" s="26">
        <v>217</v>
      </c>
      <c r="E57" s="26"/>
      <c r="F57" s="32">
        <f t="shared" si="1"/>
        <v>12152</v>
      </c>
      <c r="G57" s="26">
        <v>73</v>
      </c>
      <c r="H57" s="30">
        <f t="shared" si="4"/>
        <v>4088</v>
      </c>
      <c r="I57" s="26">
        <v>72</v>
      </c>
      <c r="J57" s="30">
        <f t="shared" si="2"/>
        <v>4032</v>
      </c>
      <c r="K57" s="26">
        <v>72</v>
      </c>
      <c r="L57" s="30">
        <f t="shared" si="3"/>
        <v>4032</v>
      </c>
      <c r="M57" s="26"/>
      <c r="N57" s="30">
        <f t="shared" si="5"/>
        <v>0</v>
      </c>
    </row>
    <row r="58" spans="1:14" s="27" customFormat="1" x14ac:dyDescent="0.25">
      <c r="A58" s="26">
        <v>2</v>
      </c>
      <c r="B58" s="34" t="s">
        <v>579</v>
      </c>
      <c r="C58" s="28">
        <v>320</v>
      </c>
      <c r="D58" s="26">
        <v>6</v>
      </c>
      <c r="E58" s="26"/>
      <c r="F58" s="32">
        <f t="shared" si="1"/>
        <v>1920</v>
      </c>
      <c r="G58" s="26">
        <v>2</v>
      </c>
      <c r="H58" s="30">
        <f t="shared" si="4"/>
        <v>640</v>
      </c>
      <c r="I58" s="26">
        <v>2</v>
      </c>
      <c r="J58" s="30">
        <f t="shared" si="2"/>
        <v>640</v>
      </c>
      <c r="K58" s="26">
        <v>2</v>
      </c>
      <c r="L58" s="30">
        <f t="shared" si="3"/>
        <v>640</v>
      </c>
      <c r="M58" s="26"/>
      <c r="N58" s="30">
        <f t="shared" si="5"/>
        <v>0</v>
      </c>
    </row>
    <row r="59" spans="1:14" s="27" customFormat="1" x14ac:dyDescent="0.25">
      <c r="A59" s="26"/>
      <c r="B59" s="10" t="s">
        <v>582</v>
      </c>
      <c r="C59" s="28"/>
      <c r="D59" s="26"/>
      <c r="E59" s="26"/>
      <c r="F59" s="32">
        <f t="shared" si="1"/>
        <v>0</v>
      </c>
      <c r="G59" s="26"/>
      <c r="H59" s="30">
        <f t="shared" si="4"/>
        <v>0</v>
      </c>
      <c r="I59" s="26"/>
      <c r="J59" s="30">
        <f t="shared" si="2"/>
        <v>0</v>
      </c>
      <c r="K59" s="26"/>
      <c r="L59" s="30">
        <f t="shared" si="3"/>
        <v>0</v>
      </c>
      <c r="M59" s="26"/>
      <c r="N59" s="30">
        <f t="shared" si="5"/>
        <v>0</v>
      </c>
    </row>
    <row r="60" spans="1:14" s="27" customFormat="1" x14ac:dyDescent="0.25">
      <c r="A60" s="26"/>
      <c r="B60" s="34" t="s">
        <v>580</v>
      </c>
      <c r="C60" s="28">
        <v>12000</v>
      </c>
      <c r="D60" s="26">
        <v>1</v>
      </c>
      <c r="E60" s="26"/>
      <c r="F60" s="32">
        <f t="shared" si="1"/>
        <v>12000</v>
      </c>
      <c r="G60" s="26">
        <v>1</v>
      </c>
      <c r="H60" s="30">
        <f t="shared" si="4"/>
        <v>12000</v>
      </c>
      <c r="I60" s="26"/>
      <c r="J60" s="30">
        <f t="shared" si="2"/>
        <v>0</v>
      </c>
      <c r="K60" s="26"/>
      <c r="L60" s="30">
        <f t="shared" si="3"/>
        <v>0</v>
      </c>
      <c r="M60" s="26"/>
      <c r="N60" s="30">
        <f t="shared" si="5"/>
        <v>0</v>
      </c>
    </row>
    <row r="61" spans="1:14" s="27" customFormat="1" x14ac:dyDescent="0.25">
      <c r="A61" s="26"/>
      <c r="B61" s="34" t="s">
        <v>581</v>
      </c>
      <c r="C61" s="28">
        <v>1500</v>
      </c>
      <c r="D61" s="26">
        <v>9</v>
      </c>
      <c r="E61" s="26"/>
      <c r="F61" s="32">
        <f t="shared" si="1"/>
        <v>13500</v>
      </c>
      <c r="G61" s="26">
        <v>3</v>
      </c>
      <c r="H61" s="30">
        <f t="shared" si="4"/>
        <v>4500</v>
      </c>
      <c r="I61" s="26">
        <v>2</v>
      </c>
      <c r="J61" s="30">
        <f t="shared" si="2"/>
        <v>3000</v>
      </c>
      <c r="K61" s="26">
        <v>2</v>
      </c>
      <c r="L61" s="30">
        <f t="shared" si="3"/>
        <v>3000</v>
      </c>
      <c r="M61" s="26">
        <v>2</v>
      </c>
      <c r="N61" s="30">
        <f t="shared" si="5"/>
        <v>3000</v>
      </c>
    </row>
    <row r="62" spans="1:14" s="27" customFormat="1" x14ac:dyDescent="0.25">
      <c r="A62" s="26"/>
      <c r="B62" s="10" t="s">
        <v>583</v>
      </c>
      <c r="C62" s="28"/>
      <c r="D62" s="26"/>
      <c r="E62" s="26"/>
      <c r="F62" s="32">
        <f t="shared" si="1"/>
        <v>0</v>
      </c>
      <c r="G62" s="26"/>
      <c r="H62" s="30">
        <f t="shared" si="4"/>
        <v>0</v>
      </c>
      <c r="I62" s="26"/>
      <c r="J62" s="30">
        <f t="shared" si="2"/>
        <v>0</v>
      </c>
      <c r="K62" s="26"/>
      <c r="L62" s="30">
        <f t="shared" si="3"/>
        <v>0</v>
      </c>
      <c r="M62" s="26"/>
      <c r="N62" s="30">
        <f t="shared" si="5"/>
        <v>0</v>
      </c>
    </row>
    <row r="63" spans="1:14" s="27" customFormat="1" x14ac:dyDescent="0.25">
      <c r="A63" s="26">
        <v>1</v>
      </c>
      <c r="B63" s="34" t="s">
        <v>584</v>
      </c>
      <c r="C63" s="28">
        <v>86</v>
      </c>
      <c r="D63" s="26">
        <v>15</v>
      </c>
      <c r="E63" s="26"/>
      <c r="F63" s="32">
        <f t="shared" si="1"/>
        <v>1290</v>
      </c>
      <c r="G63" s="26">
        <v>10</v>
      </c>
      <c r="H63" s="30">
        <f t="shared" si="4"/>
        <v>860</v>
      </c>
      <c r="I63" s="26">
        <v>5</v>
      </c>
      <c r="J63" s="30">
        <f t="shared" si="2"/>
        <v>430</v>
      </c>
      <c r="K63" s="26"/>
      <c r="L63" s="30">
        <f t="shared" si="3"/>
        <v>0</v>
      </c>
      <c r="M63" s="26"/>
      <c r="N63" s="30">
        <f t="shared" si="5"/>
        <v>0</v>
      </c>
    </row>
    <row r="64" spans="1:14" s="27" customFormat="1" x14ac:dyDescent="0.25">
      <c r="A64" s="26">
        <v>2</v>
      </c>
      <c r="B64" s="34" t="s">
        <v>585</v>
      </c>
      <c r="C64" s="28">
        <v>115</v>
      </c>
      <c r="D64" s="26">
        <v>10</v>
      </c>
      <c r="E64" s="26"/>
      <c r="F64" s="32">
        <f t="shared" si="1"/>
        <v>1150</v>
      </c>
      <c r="G64" s="26">
        <v>5</v>
      </c>
      <c r="H64" s="30">
        <f t="shared" si="4"/>
        <v>575</v>
      </c>
      <c r="I64" s="26">
        <v>5</v>
      </c>
      <c r="J64" s="30">
        <f t="shared" si="2"/>
        <v>575</v>
      </c>
      <c r="K64" s="26"/>
      <c r="L64" s="30">
        <f t="shared" si="3"/>
        <v>0</v>
      </c>
      <c r="M64" s="26"/>
      <c r="N64" s="30">
        <f t="shared" si="5"/>
        <v>0</v>
      </c>
    </row>
    <row r="65" spans="1:14" s="27" customFormat="1" x14ac:dyDescent="0.25">
      <c r="A65" s="26">
        <v>3</v>
      </c>
      <c r="B65" s="34" t="s">
        <v>586</v>
      </c>
      <c r="C65" s="28">
        <v>455</v>
      </c>
      <c r="D65" s="26">
        <v>6</v>
      </c>
      <c r="E65" s="26"/>
      <c r="F65" s="32">
        <f t="shared" si="1"/>
        <v>2730</v>
      </c>
      <c r="G65" s="26">
        <v>6</v>
      </c>
      <c r="H65" s="30">
        <f t="shared" si="4"/>
        <v>2730</v>
      </c>
      <c r="I65" s="26"/>
      <c r="J65" s="30">
        <f t="shared" si="2"/>
        <v>0</v>
      </c>
      <c r="K65" s="26"/>
      <c r="L65" s="30">
        <f t="shared" si="3"/>
        <v>0</v>
      </c>
      <c r="M65" s="26"/>
      <c r="N65" s="30">
        <f t="shared" si="5"/>
        <v>0</v>
      </c>
    </row>
    <row r="66" spans="1:14" s="27" customFormat="1" x14ac:dyDescent="0.25">
      <c r="A66" s="26">
        <v>4</v>
      </c>
      <c r="B66" s="34" t="s">
        <v>587</v>
      </c>
      <c r="C66" s="28">
        <v>910</v>
      </c>
      <c r="D66" s="26">
        <v>5</v>
      </c>
      <c r="E66" s="26"/>
      <c r="F66" s="32">
        <f t="shared" si="1"/>
        <v>4550</v>
      </c>
      <c r="G66" s="26">
        <v>5</v>
      </c>
      <c r="H66" s="30">
        <f t="shared" si="4"/>
        <v>4550</v>
      </c>
      <c r="I66" s="26"/>
      <c r="J66" s="30">
        <f t="shared" si="2"/>
        <v>0</v>
      </c>
      <c r="K66" s="26"/>
      <c r="L66" s="30">
        <f t="shared" si="3"/>
        <v>0</v>
      </c>
      <c r="M66" s="26"/>
      <c r="N66" s="30">
        <f t="shared" si="5"/>
        <v>0</v>
      </c>
    </row>
    <row r="67" spans="1:14" s="27" customFormat="1" x14ac:dyDescent="0.25">
      <c r="A67" s="26">
        <v>5</v>
      </c>
      <c r="B67" s="34" t="s">
        <v>588</v>
      </c>
      <c r="C67" s="28">
        <v>910</v>
      </c>
      <c r="D67" s="26">
        <v>5</v>
      </c>
      <c r="E67" s="26"/>
      <c r="F67" s="32">
        <f t="shared" si="1"/>
        <v>4550</v>
      </c>
      <c r="G67" s="26">
        <v>5</v>
      </c>
      <c r="H67" s="30">
        <f t="shared" si="4"/>
        <v>4550</v>
      </c>
      <c r="I67" s="26"/>
      <c r="J67" s="30">
        <f t="shared" si="2"/>
        <v>0</v>
      </c>
      <c r="K67" s="26"/>
      <c r="L67" s="30">
        <f t="shared" si="3"/>
        <v>0</v>
      </c>
      <c r="M67" s="26"/>
      <c r="N67" s="30">
        <f t="shared" si="5"/>
        <v>0</v>
      </c>
    </row>
    <row r="68" spans="1:14" s="27" customFormat="1" x14ac:dyDescent="0.25">
      <c r="A68" s="26">
        <v>6</v>
      </c>
      <c r="B68" s="34" t="s">
        <v>589</v>
      </c>
      <c r="C68" s="28">
        <v>275</v>
      </c>
      <c r="D68" s="26">
        <v>10</v>
      </c>
      <c r="E68" s="26"/>
      <c r="F68" s="32">
        <f t="shared" si="1"/>
        <v>2750</v>
      </c>
      <c r="G68" s="26">
        <v>5</v>
      </c>
      <c r="H68" s="30">
        <f t="shared" si="4"/>
        <v>1375</v>
      </c>
      <c r="I68" s="26"/>
      <c r="J68" s="30">
        <f t="shared" si="2"/>
        <v>0</v>
      </c>
      <c r="K68" s="26">
        <v>5</v>
      </c>
      <c r="L68" s="30">
        <f t="shared" si="3"/>
        <v>1375</v>
      </c>
      <c r="M68" s="26"/>
      <c r="N68" s="30">
        <f t="shared" si="5"/>
        <v>0</v>
      </c>
    </row>
    <row r="69" spans="1:14" s="27" customFormat="1" x14ac:dyDescent="0.25">
      <c r="A69" s="26">
        <v>7</v>
      </c>
      <c r="B69" s="34" t="s">
        <v>590</v>
      </c>
      <c r="C69" s="28">
        <v>2220</v>
      </c>
      <c r="D69" s="26">
        <v>1</v>
      </c>
      <c r="E69" s="26"/>
      <c r="F69" s="32">
        <f t="shared" si="1"/>
        <v>2220</v>
      </c>
      <c r="G69" s="26">
        <v>1</v>
      </c>
      <c r="H69" s="30">
        <f t="shared" si="4"/>
        <v>2220</v>
      </c>
      <c r="I69" s="26"/>
      <c r="J69" s="30">
        <f t="shared" si="2"/>
        <v>0</v>
      </c>
      <c r="K69" s="26"/>
      <c r="L69" s="30">
        <f t="shared" si="3"/>
        <v>0</v>
      </c>
      <c r="M69" s="26"/>
      <c r="N69" s="30">
        <f t="shared" si="5"/>
        <v>0</v>
      </c>
    </row>
    <row r="70" spans="1:14" s="27" customFormat="1" x14ac:dyDescent="0.25">
      <c r="A70" s="26">
        <v>8</v>
      </c>
      <c r="B70" s="34" t="s">
        <v>591</v>
      </c>
      <c r="C70" s="28">
        <v>3300</v>
      </c>
      <c r="D70" s="26">
        <v>1</v>
      </c>
      <c r="E70" s="26"/>
      <c r="F70" s="32">
        <f t="shared" si="1"/>
        <v>3300</v>
      </c>
      <c r="G70" s="26">
        <v>1</v>
      </c>
      <c r="H70" s="30">
        <f t="shared" si="4"/>
        <v>3300</v>
      </c>
      <c r="I70" s="26"/>
      <c r="J70" s="30">
        <f t="shared" si="2"/>
        <v>0</v>
      </c>
      <c r="K70" s="26"/>
      <c r="L70" s="30">
        <f t="shared" si="3"/>
        <v>0</v>
      </c>
      <c r="M70" s="26"/>
      <c r="N70" s="30">
        <f t="shared" si="5"/>
        <v>0</v>
      </c>
    </row>
    <row r="71" spans="1:14" s="27" customFormat="1" x14ac:dyDescent="0.25">
      <c r="A71" s="26">
        <v>9</v>
      </c>
      <c r="B71" s="34" t="s">
        <v>592</v>
      </c>
      <c r="C71" s="28">
        <v>200</v>
      </c>
      <c r="D71" s="26">
        <v>15</v>
      </c>
      <c r="E71" s="26"/>
      <c r="F71" s="32">
        <f t="shared" si="1"/>
        <v>3000</v>
      </c>
      <c r="G71" s="26">
        <v>10</v>
      </c>
      <c r="H71" s="30">
        <f t="shared" si="4"/>
        <v>2000</v>
      </c>
      <c r="I71" s="26"/>
      <c r="J71" s="30">
        <f t="shared" si="2"/>
        <v>0</v>
      </c>
      <c r="K71" s="26">
        <v>5</v>
      </c>
      <c r="L71" s="30">
        <f t="shared" si="3"/>
        <v>1000</v>
      </c>
      <c r="M71" s="26"/>
      <c r="N71" s="30">
        <f t="shared" si="5"/>
        <v>0</v>
      </c>
    </row>
    <row r="72" spans="1:14" s="27" customFormat="1" x14ac:dyDescent="0.25">
      <c r="A72" s="26">
        <v>10</v>
      </c>
      <c r="B72" s="34" t="s">
        <v>593</v>
      </c>
      <c r="C72" s="28">
        <v>200</v>
      </c>
      <c r="D72" s="26">
        <v>10</v>
      </c>
      <c r="E72" s="26"/>
      <c r="F72" s="32">
        <f t="shared" si="1"/>
        <v>2000</v>
      </c>
      <c r="G72" s="26">
        <v>5</v>
      </c>
      <c r="H72" s="30">
        <f t="shared" si="4"/>
        <v>1000</v>
      </c>
      <c r="I72" s="26"/>
      <c r="J72" s="30">
        <f t="shared" si="2"/>
        <v>0</v>
      </c>
      <c r="K72" s="26">
        <v>5</v>
      </c>
      <c r="L72" s="30">
        <f t="shared" si="3"/>
        <v>1000</v>
      </c>
      <c r="M72" s="26"/>
      <c r="N72" s="30">
        <f t="shared" si="5"/>
        <v>0</v>
      </c>
    </row>
    <row r="73" spans="1:14" s="27" customFormat="1" x14ac:dyDescent="0.25">
      <c r="A73" s="26">
        <v>11</v>
      </c>
      <c r="B73" s="34" t="s">
        <v>594</v>
      </c>
      <c r="C73" s="28">
        <v>220</v>
      </c>
      <c r="D73" s="26">
        <v>10</v>
      </c>
      <c r="E73" s="26"/>
      <c r="F73" s="32">
        <f t="shared" si="1"/>
        <v>2200</v>
      </c>
      <c r="G73" s="26">
        <v>5</v>
      </c>
      <c r="H73" s="30">
        <f t="shared" si="4"/>
        <v>1100</v>
      </c>
      <c r="I73" s="26"/>
      <c r="J73" s="30">
        <f t="shared" si="2"/>
        <v>0</v>
      </c>
      <c r="K73" s="26">
        <v>5</v>
      </c>
      <c r="L73" s="30">
        <f t="shared" si="3"/>
        <v>1100</v>
      </c>
      <c r="M73" s="26"/>
      <c r="N73" s="30">
        <f t="shared" si="5"/>
        <v>0</v>
      </c>
    </row>
    <row r="74" spans="1:14" s="27" customFormat="1" x14ac:dyDescent="0.25">
      <c r="A74" s="26">
        <v>12</v>
      </c>
      <c r="B74" s="34" t="s">
        <v>595</v>
      </c>
      <c r="C74" s="28">
        <v>265</v>
      </c>
      <c r="D74" s="26">
        <v>10</v>
      </c>
      <c r="E74" s="26"/>
      <c r="F74" s="32">
        <f t="shared" si="1"/>
        <v>2650</v>
      </c>
      <c r="G74" s="26">
        <v>10</v>
      </c>
      <c r="H74" s="30">
        <f t="shared" si="4"/>
        <v>2650</v>
      </c>
      <c r="I74" s="26"/>
      <c r="J74" s="30">
        <f t="shared" si="2"/>
        <v>0</v>
      </c>
      <c r="K74" s="26"/>
      <c r="L74" s="30">
        <f t="shared" si="3"/>
        <v>0</v>
      </c>
      <c r="M74" s="26"/>
      <c r="N74" s="30">
        <f t="shared" si="5"/>
        <v>0</v>
      </c>
    </row>
    <row r="75" spans="1:14" s="27" customFormat="1" x14ac:dyDescent="0.25">
      <c r="A75" s="26">
        <v>13</v>
      </c>
      <c r="B75" s="34" t="s">
        <v>596</v>
      </c>
      <c r="C75" s="28">
        <v>50</v>
      </c>
      <c r="D75" s="26">
        <v>25</v>
      </c>
      <c r="E75" s="26"/>
      <c r="F75" s="32">
        <f t="shared" si="1"/>
        <v>1250</v>
      </c>
      <c r="G75" s="26">
        <v>10</v>
      </c>
      <c r="H75" s="30">
        <f t="shared" si="4"/>
        <v>500</v>
      </c>
      <c r="I75" s="26">
        <v>5</v>
      </c>
      <c r="J75" s="30">
        <f t="shared" si="2"/>
        <v>250</v>
      </c>
      <c r="K75" s="26">
        <v>5</v>
      </c>
      <c r="L75" s="30">
        <f t="shared" si="3"/>
        <v>250</v>
      </c>
      <c r="M75" s="26">
        <v>5</v>
      </c>
      <c r="N75" s="30">
        <f t="shared" si="5"/>
        <v>250</v>
      </c>
    </row>
    <row r="76" spans="1:14" s="27" customFormat="1" x14ac:dyDescent="0.25">
      <c r="A76" s="26">
        <v>14</v>
      </c>
      <c r="B76" s="34" t="s">
        <v>597</v>
      </c>
      <c r="C76" s="28">
        <v>67</v>
      </c>
      <c r="D76" s="26">
        <v>20</v>
      </c>
      <c r="E76" s="26"/>
      <c r="F76" s="32">
        <f t="shared" si="1"/>
        <v>1340</v>
      </c>
      <c r="G76" s="26">
        <v>10</v>
      </c>
      <c r="H76" s="30">
        <f t="shared" si="4"/>
        <v>670</v>
      </c>
      <c r="I76" s="26">
        <v>5</v>
      </c>
      <c r="J76" s="30">
        <f t="shared" si="2"/>
        <v>335</v>
      </c>
      <c r="K76" s="26">
        <v>5</v>
      </c>
      <c r="L76" s="30">
        <f t="shared" si="3"/>
        <v>335</v>
      </c>
      <c r="M76" s="26"/>
      <c r="N76" s="30">
        <f t="shared" si="5"/>
        <v>0</v>
      </c>
    </row>
    <row r="77" spans="1:14" s="27" customFormat="1" x14ac:dyDescent="0.25">
      <c r="A77" s="26">
        <v>15</v>
      </c>
      <c r="B77" s="34" t="s">
        <v>598</v>
      </c>
      <c r="C77" s="28">
        <v>300</v>
      </c>
      <c r="D77" s="26">
        <v>5</v>
      </c>
      <c r="E77" s="26"/>
      <c r="F77" s="32">
        <f t="shared" si="1"/>
        <v>1500</v>
      </c>
      <c r="G77" s="26">
        <v>5</v>
      </c>
      <c r="H77" s="30">
        <f t="shared" si="4"/>
        <v>1500</v>
      </c>
      <c r="I77" s="26"/>
      <c r="J77" s="30">
        <f t="shared" si="2"/>
        <v>0</v>
      </c>
      <c r="K77" s="26"/>
      <c r="L77" s="30">
        <f t="shared" si="3"/>
        <v>0</v>
      </c>
      <c r="M77" s="26"/>
      <c r="N77" s="30">
        <f t="shared" si="5"/>
        <v>0</v>
      </c>
    </row>
    <row r="78" spans="1:14" s="27" customFormat="1" x14ac:dyDescent="0.25">
      <c r="A78" s="26">
        <v>16</v>
      </c>
      <c r="B78" s="34" t="s">
        <v>599</v>
      </c>
      <c r="C78" s="28">
        <v>200</v>
      </c>
      <c r="D78" s="26">
        <v>4</v>
      </c>
      <c r="E78" s="26"/>
      <c r="F78" s="32">
        <f t="shared" si="1"/>
        <v>800</v>
      </c>
      <c r="G78" s="26">
        <v>4</v>
      </c>
      <c r="H78" s="30">
        <f t="shared" si="4"/>
        <v>800</v>
      </c>
      <c r="I78" s="26"/>
      <c r="J78" s="30">
        <f t="shared" si="2"/>
        <v>0</v>
      </c>
      <c r="K78" s="26"/>
      <c r="L78" s="30">
        <f t="shared" si="3"/>
        <v>0</v>
      </c>
      <c r="M78" s="26"/>
      <c r="N78" s="30">
        <f t="shared" si="5"/>
        <v>0</v>
      </c>
    </row>
    <row r="79" spans="1:14" s="27" customFormat="1" x14ac:dyDescent="0.25">
      <c r="A79" s="26"/>
      <c r="B79" s="26"/>
      <c r="C79" s="28"/>
      <c r="D79" s="26"/>
      <c r="E79" s="26"/>
      <c r="F79" s="32">
        <f t="shared" si="1"/>
        <v>0</v>
      </c>
      <c r="G79" s="26"/>
      <c r="H79" s="30">
        <f t="shared" si="4"/>
        <v>0</v>
      </c>
      <c r="I79" s="26"/>
      <c r="J79" s="30">
        <f t="shared" si="2"/>
        <v>0</v>
      </c>
      <c r="K79" s="26"/>
      <c r="L79" s="30">
        <f t="shared" si="3"/>
        <v>0</v>
      </c>
      <c r="M79" s="26"/>
      <c r="N79" s="30">
        <f t="shared" si="5"/>
        <v>0</v>
      </c>
    </row>
    <row r="80" spans="1:14" s="27" customFormat="1" x14ac:dyDescent="0.25">
      <c r="A80" s="26"/>
      <c r="B80" s="26"/>
      <c r="C80" s="28"/>
      <c r="D80" s="26"/>
      <c r="E80" s="26"/>
      <c r="F80" s="32">
        <f t="shared" si="1"/>
        <v>0</v>
      </c>
      <c r="G80" s="26"/>
      <c r="H80" s="30">
        <f t="shared" si="4"/>
        <v>0</v>
      </c>
      <c r="I80" s="26"/>
      <c r="J80" s="30">
        <f t="shared" si="2"/>
        <v>0</v>
      </c>
      <c r="K80" s="26"/>
      <c r="L80" s="30">
        <f t="shared" si="3"/>
        <v>0</v>
      </c>
      <c r="M80" s="26"/>
      <c r="N80" s="30">
        <f t="shared" si="5"/>
        <v>0</v>
      </c>
    </row>
    <row r="81" spans="1:14" s="27" customFormat="1" x14ac:dyDescent="0.25">
      <c r="A81" s="26"/>
      <c r="B81" s="26"/>
      <c r="C81" s="28"/>
      <c r="D81" s="26"/>
      <c r="E81" s="26"/>
      <c r="F81" s="32">
        <f t="shared" si="1"/>
        <v>0</v>
      </c>
      <c r="G81" s="26"/>
      <c r="H81" s="30">
        <f t="shared" si="4"/>
        <v>0</v>
      </c>
      <c r="I81" s="26"/>
      <c r="J81" s="30">
        <f t="shared" si="2"/>
        <v>0</v>
      </c>
      <c r="K81" s="26"/>
      <c r="L81" s="30">
        <f t="shared" si="3"/>
        <v>0</v>
      </c>
      <c r="M81" s="26"/>
      <c r="N81" s="30">
        <f t="shared" si="5"/>
        <v>0</v>
      </c>
    </row>
    <row r="82" spans="1:14" s="27" customFormat="1" x14ac:dyDescent="0.25">
      <c r="A82" s="26"/>
      <c r="B82" s="26"/>
      <c r="C82" s="28"/>
      <c r="D82" s="26"/>
      <c r="E82" s="26"/>
      <c r="F82" s="32">
        <f t="shared" si="1"/>
        <v>0</v>
      </c>
      <c r="G82" s="26"/>
      <c r="H82" s="30">
        <f t="shared" si="4"/>
        <v>0</v>
      </c>
      <c r="I82" s="26"/>
      <c r="J82" s="30">
        <f t="shared" si="2"/>
        <v>0</v>
      </c>
      <c r="K82" s="26"/>
      <c r="L82" s="30">
        <f t="shared" si="3"/>
        <v>0</v>
      </c>
      <c r="M82" s="26"/>
      <c r="N82" s="30">
        <f t="shared" si="5"/>
        <v>0</v>
      </c>
    </row>
    <row r="83" spans="1:14" s="27" customFormat="1" x14ac:dyDescent="0.25">
      <c r="A83" s="26"/>
      <c r="B83" s="26"/>
      <c r="C83" s="28"/>
      <c r="D83" s="26"/>
      <c r="E83" s="26"/>
      <c r="F83" s="32">
        <f t="shared" si="1"/>
        <v>0</v>
      </c>
      <c r="G83" s="26"/>
      <c r="H83" s="30">
        <f t="shared" si="4"/>
        <v>0</v>
      </c>
      <c r="I83" s="26"/>
      <c r="J83" s="30">
        <f t="shared" si="2"/>
        <v>0</v>
      </c>
      <c r="K83" s="26"/>
      <c r="L83" s="30">
        <f t="shared" si="3"/>
        <v>0</v>
      </c>
      <c r="M83" s="26"/>
      <c r="N83" s="30">
        <f t="shared" si="5"/>
        <v>0</v>
      </c>
    </row>
    <row r="84" spans="1:14" x14ac:dyDescent="0.25">
      <c r="A84" s="25" t="s">
        <v>17</v>
      </c>
      <c r="B84" s="10"/>
      <c r="C84" s="10"/>
      <c r="D84" s="10"/>
      <c r="E84" s="10"/>
      <c r="F84" s="31">
        <f>SUM(F11:F83)</f>
        <v>293722</v>
      </c>
      <c r="G84" s="10"/>
      <c r="H84" s="31">
        <f>SUM(H11:H83)</f>
        <v>157463</v>
      </c>
      <c r="I84" s="10"/>
      <c r="J84" s="31">
        <f>SUM(J11:J83)</f>
        <v>63102</v>
      </c>
      <c r="K84" s="10"/>
      <c r="L84" s="31">
        <f>SUM(L11:L83)</f>
        <v>43072</v>
      </c>
      <c r="M84" s="10"/>
      <c r="N84" s="31">
        <f>SUM(N11:N83)</f>
        <v>28090</v>
      </c>
    </row>
    <row r="85" spans="1:14" s="13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s="13" customFormat="1" x14ac:dyDescent="0.25">
      <c r="A86" s="20" t="s">
        <v>28</v>
      </c>
      <c r="B86" s="21"/>
      <c r="C86" s="21"/>
      <c r="D86" s="21"/>
      <c r="E86" s="21"/>
      <c r="F86" s="21"/>
      <c r="G86" s="21"/>
      <c r="H86" s="4"/>
      <c r="I86" s="4"/>
      <c r="J86" s="4"/>
      <c r="K86" s="4"/>
      <c r="L86" s="4"/>
    </row>
    <row r="87" spans="1:14" s="13" customFormat="1" ht="14.45" customHeight="1" x14ac:dyDescent="0.25">
      <c r="B87" s="4"/>
      <c r="C87" s="4"/>
      <c r="D87" s="4"/>
      <c r="E87" s="4"/>
      <c r="F87" s="4"/>
      <c r="G87" s="4"/>
      <c r="H87" s="22"/>
      <c r="I87" s="4"/>
      <c r="K87"/>
      <c r="L87"/>
      <c r="M87"/>
    </row>
    <row r="88" spans="1:14" s="13" customFormat="1" ht="14.45" customHeight="1" x14ac:dyDescent="0.25">
      <c r="B88" s="19" t="s">
        <v>1459</v>
      </c>
      <c r="C88" s="4"/>
      <c r="D88" s="4"/>
      <c r="E88" s="4"/>
      <c r="F88" s="4"/>
      <c r="G88" s="4"/>
      <c r="H88" s="22"/>
      <c r="I88" s="4"/>
      <c r="K88"/>
      <c r="L88"/>
      <c r="M88"/>
    </row>
    <row r="89" spans="1:14" s="13" customFormat="1" ht="14.45" customHeight="1" x14ac:dyDescent="0.25">
      <c r="B89" s="4" t="s">
        <v>49</v>
      </c>
      <c r="C89" s="4"/>
      <c r="D89" s="4"/>
      <c r="E89" s="4"/>
      <c r="F89" s="4"/>
      <c r="G89" s="4"/>
      <c r="H89" s="22"/>
      <c r="I89" s="4"/>
      <c r="K89"/>
      <c r="L89"/>
      <c r="M89"/>
    </row>
    <row r="90" spans="1:14" s="13" customFormat="1" x14ac:dyDescent="0.25">
      <c r="B90" s="19" t="s">
        <v>22</v>
      </c>
      <c r="C90" s="4"/>
      <c r="D90" s="4"/>
      <c r="H90"/>
      <c r="I90"/>
      <c r="J90"/>
      <c r="K90"/>
      <c r="L90"/>
      <c r="M90"/>
    </row>
    <row r="91" spans="1:14" s="13" customFormat="1" x14ac:dyDescent="0.25">
      <c r="A91" s="4"/>
      <c r="B91" s="4"/>
      <c r="C91" s="4"/>
      <c r="D91" s="4"/>
      <c r="E91" s="4"/>
      <c r="F91" s="4"/>
      <c r="G91" s="4"/>
      <c r="H91"/>
      <c r="I91"/>
      <c r="J91"/>
      <c r="K91" s="4"/>
      <c r="L91" s="4"/>
      <c r="M91" s="4"/>
      <c r="N91" s="4"/>
    </row>
    <row r="92" spans="1:14" s="13" customFormat="1" x14ac:dyDescent="0.25"/>
    <row r="93" spans="1:14" s="13" customFormat="1" x14ac:dyDescent="0.25"/>
    <row r="94" spans="1:1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4"/>
  <sheetViews>
    <sheetView topLeftCell="A62" zoomScale="99" zoomScaleNormal="99" zoomScaleSheetLayoutView="80" workbookViewId="0">
      <selection activeCell="B78" sqref="B78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347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73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606</v>
      </c>
      <c r="B6" s="110"/>
      <c r="C6" s="110"/>
      <c r="D6" s="110"/>
      <c r="E6" s="110"/>
      <c r="F6" s="74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76" t="s">
        <v>25</v>
      </c>
      <c r="E9" s="76" t="s">
        <v>6</v>
      </c>
      <c r="F9" s="107"/>
      <c r="G9" s="74" t="s">
        <v>15</v>
      </c>
      <c r="H9" s="76" t="s">
        <v>16</v>
      </c>
      <c r="I9" s="76" t="s">
        <v>15</v>
      </c>
      <c r="J9" s="76" t="s">
        <v>16</v>
      </c>
      <c r="K9" s="76" t="s">
        <v>15</v>
      </c>
      <c r="L9" s="76" t="s">
        <v>16</v>
      </c>
      <c r="M9" s="76" t="s">
        <v>15</v>
      </c>
      <c r="N9" s="76" t="s">
        <v>16</v>
      </c>
    </row>
    <row r="10" spans="1:14" x14ac:dyDescent="0.25">
      <c r="A10" s="10"/>
      <c r="B10" s="10" t="s">
        <v>272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501</v>
      </c>
      <c r="C11" s="28">
        <v>60</v>
      </c>
      <c r="D11" s="26">
        <v>30</v>
      </c>
      <c r="E11" s="26"/>
      <c r="F11" s="28">
        <f>D11*C11</f>
        <v>1800</v>
      </c>
      <c r="G11" s="26">
        <v>15</v>
      </c>
      <c r="H11" s="30">
        <f>G11*C11</f>
        <v>900</v>
      </c>
      <c r="I11" s="26"/>
      <c r="J11" s="30">
        <f>I11*C11</f>
        <v>0</v>
      </c>
      <c r="K11" s="26">
        <v>15</v>
      </c>
      <c r="L11" s="30">
        <f>K11*C11</f>
        <v>900</v>
      </c>
      <c r="M11" s="26"/>
      <c r="N11" s="30">
        <f t="shared" ref="N11:N16" si="0">M11*C11</f>
        <v>0</v>
      </c>
    </row>
    <row r="12" spans="1:14" s="27" customFormat="1" x14ac:dyDescent="0.25">
      <c r="A12" s="26">
        <v>2</v>
      </c>
      <c r="B12" s="34" t="s">
        <v>607</v>
      </c>
      <c r="C12" s="28">
        <v>58</v>
      </c>
      <c r="D12" s="26">
        <v>30</v>
      </c>
      <c r="E12" s="26"/>
      <c r="F12" s="28">
        <f t="shared" ref="F12:F73" si="1">D12*C12</f>
        <v>1740</v>
      </c>
      <c r="G12" s="26">
        <v>15</v>
      </c>
      <c r="H12" s="30">
        <f>G12*C12</f>
        <v>870</v>
      </c>
      <c r="I12" s="26"/>
      <c r="J12" s="30">
        <f t="shared" ref="J12:J73" si="2">I12*C12</f>
        <v>0</v>
      </c>
      <c r="K12" s="26">
        <v>15</v>
      </c>
      <c r="L12" s="30">
        <f t="shared" ref="L12:L73" si="3">K12*C12</f>
        <v>870</v>
      </c>
      <c r="M12" s="26"/>
      <c r="N12" s="30">
        <f t="shared" si="0"/>
        <v>0</v>
      </c>
    </row>
    <row r="13" spans="1:14" s="27" customFormat="1" x14ac:dyDescent="0.25">
      <c r="A13" s="26">
        <v>3</v>
      </c>
      <c r="B13" s="34" t="s">
        <v>608</v>
      </c>
      <c r="C13" s="28">
        <v>130</v>
      </c>
      <c r="D13" s="26">
        <v>40</v>
      </c>
      <c r="E13" s="26"/>
      <c r="F13" s="28">
        <f t="shared" si="1"/>
        <v>5200</v>
      </c>
      <c r="G13" s="26">
        <v>20</v>
      </c>
      <c r="H13" s="30">
        <f t="shared" ref="H13:H73" si="4">G13*C13</f>
        <v>2600</v>
      </c>
      <c r="I13" s="26"/>
      <c r="J13" s="30">
        <f t="shared" si="2"/>
        <v>0</v>
      </c>
      <c r="K13" s="26">
        <v>20</v>
      </c>
      <c r="L13" s="30">
        <f t="shared" si="3"/>
        <v>2600</v>
      </c>
      <c r="M13" s="26"/>
      <c r="N13" s="30">
        <f t="shared" si="0"/>
        <v>0</v>
      </c>
    </row>
    <row r="14" spans="1:14" s="27" customFormat="1" x14ac:dyDescent="0.25">
      <c r="A14" s="26">
        <v>4</v>
      </c>
      <c r="B14" s="34" t="s">
        <v>609</v>
      </c>
      <c r="C14" s="28">
        <v>150</v>
      </c>
      <c r="D14" s="26">
        <v>3</v>
      </c>
      <c r="E14" s="26"/>
      <c r="F14" s="28">
        <f t="shared" si="1"/>
        <v>450</v>
      </c>
      <c r="G14" s="26">
        <v>1</v>
      </c>
      <c r="H14" s="30">
        <f t="shared" si="4"/>
        <v>150</v>
      </c>
      <c r="I14" s="26">
        <v>1</v>
      </c>
      <c r="J14" s="30">
        <f t="shared" si="2"/>
        <v>150</v>
      </c>
      <c r="K14" s="26">
        <v>1</v>
      </c>
      <c r="L14" s="30">
        <f t="shared" si="3"/>
        <v>150</v>
      </c>
      <c r="M14" s="26"/>
      <c r="N14" s="30">
        <f t="shared" si="0"/>
        <v>0</v>
      </c>
    </row>
    <row r="15" spans="1:14" s="27" customFormat="1" x14ac:dyDescent="0.25">
      <c r="A15" s="26">
        <v>5</v>
      </c>
      <c r="B15" s="34" t="s">
        <v>610</v>
      </c>
      <c r="C15" s="28">
        <v>80</v>
      </c>
      <c r="D15" s="26">
        <v>15</v>
      </c>
      <c r="E15" s="26"/>
      <c r="F15" s="28">
        <f t="shared" si="1"/>
        <v>1200</v>
      </c>
      <c r="G15" s="26">
        <v>10</v>
      </c>
      <c r="H15" s="30">
        <f t="shared" si="4"/>
        <v>800</v>
      </c>
      <c r="I15" s="26"/>
      <c r="J15" s="30">
        <f t="shared" si="2"/>
        <v>0</v>
      </c>
      <c r="K15" s="26">
        <v>5</v>
      </c>
      <c r="L15" s="30">
        <f t="shared" si="3"/>
        <v>400</v>
      </c>
      <c r="M15" s="26"/>
      <c r="N15" s="30">
        <f t="shared" si="0"/>
        <v>0</v>
      </c>
    </row>
    <row r="16" spans="1:14" s="27" customFormat="1" x14ac:dyDescent="0.25">
      <c r="A16" s="26">
        <v>6</v>
      </c>
      <c r="B16" s="34" t="s">
        <v>611</v>
      </c>
      <c r="C16" s="28">
        <v>800</v>
      </c>
      <c r="D16" s="26">
        <v>2</v>
      </c>
      <c r="E16" s="26"/>
      <c r="F16" s="28">
        <f t="shared" si="1"/>
        <v>1600</v>
      </c>
      <c r="G16" s="26">
        <v>1</v>
      </c>
      <c r="H16" s="30">
        <f t="shared" si="4"/>
        <v>800</v>
      </c>
      <c r="I16" s="26">
        <v>1</v>
      </c>
      <c r="J16" s="30">
        <f t="shared" si="2"/>
        <v>800</v>
      </c>
      <c r="K16" s="26"/>
      <c r="L16" s="30">
        <f t="shared" si="3"/>
        <v>0</v>
      </c>
      <c r="M16" s="26"/>
      <c r="N16" s="30">
        <f t="shared" si="0"/>
        <v>0</v>
      </c>
    </row>
    <row r="17" spans="1:14" s="27" customFormat="1" x14ac:dyDescent="0.25">
      <c r="A17" s="26">
        <v>7</v>
      </c>
      <c r="B17" s="34" t="s">
        <v>612</v>
      </c>
      <c r="C17" s="28">
        <v>750</v>
      </c>
      <c r="D17" s="26">
        <v>2</v>
      </c>
      <c r="E17" s="26"/>
      <c r="F17" s="28">
        <f t="shared" si="1"/>
        <v>1500</v>
      </c>
      <c r="G17" s="26">
        <v>1</v>
      </c>
      <c r="H17" s="30">
        <f t="shared" si="4"/>
        <v>750</v>
      </c>
      <c r="I17" s="26"/>
      <c r="J17" s="30">
        <f t="shared" si="2"/>
        <v>0</v>
      </c>
      <c r="K17" s="26">
        <v>1</v>
      </c>
      <c r="L17" s="30">
        <f t="shared" si="3"/>
        <v>750</v>
      </c>
      <c r="M17" s="26"/>
      <c r="N17" s="30">
        <f>M17*C17</f>
        <v>0</v>
      </c>
    </row>
    <row r="18" spans="1:14" s="27" customFormat="1" x14ac:dyDescent="0.25">
      <c r="A18" s="26">
        <v>8</v>
      </c>
      <c r="B18" s="34" t="s">
        <v>613</v>
      </c>
      <c r="C18" s="28">
        <v>200</v>
      </c>
      <c r="D18" s="26">
        <v>10</v>
      </c>
      <c r="E18" s="26"/>
      <c r="F18" s="28">
        <f t="shared" si="1"/>
        <v>2000</v>
      </c>
      <c r="G18" s="26">
        <v>5</v>
      </c>
      <c r="H18" s="30">
        <f t="shared" si="4"/>
        <v>1000</v>
      </c>
      <c r="I18" s="26"/>
      <c r="J18" s="30">
        <f t="shared" si="2"/>
        <v>0</v>
      </c>
      <c r="K18" s="26">
        <v>5</v>
      </c>
      <c r="L18" s="30">
        <f t="shared" si="3"/>
        <v>1000</v>
      </c>
      <c r="M18" s="26"/>
      <c r="N18" s="30">
        <f t="shared" ref="N18:N73" si="5">M18*C18</f>
        <v>0</v>
      </c>
    </row>
    <row r="19" spans="1:14" x14ac:dyDescent="0.25">
      <c r="A19" s="26">
        <v>9</v>
      </c>
      <c r="B19" s="34" t="s">
        <v>614</v>
      </c>
      <c r="C19" s="32">
        <v>100</v>
      </c>
      <c r="D19" s="26">
        <v>10</v>
      </c>
      <c r="E19" s="10"/>
      <c r="F19" s="28">
        <f t="shared" si="1"/>
        <v>1000</v>
      </c>
      <c r="G19" s="26">
        <v>5</v>
      </c>
      <c r="H19" s="30">
        <f t="shared" si="4"/>
        <v>500</v>
      </c>
      <c r="I19" s="26"/>
      <c r="J19" s="30">
        <f t="shared" si="2"/>
        <v>0</v>
      </c>
      <c r="K19" s="26">
        <v>5</v>
      </c>
      <c r="L19" s="30">
        <f t="shared" si="3"/>
        <v>500</v>
      </c>
      <c r="M19" s="26"/>
      <c r="N19" s="30">
        <f t="shared" si="5"/>
        <v>0</v>
      </c>
    </row>
    <row r="20" spans="1:14" s="27" customFormat="1" x14ac:dyDescent="0.25">
      <c r="A20" s="26">
        <v>10</v>
      </c>
      <c r="B20" s="34" t="s">
        <v>615</v>
      </c>
      <c r="C20" s="28">
        <v>30</v>
      </c>
      <c r="D20" s="26">
        <v>30</v>
      </c>
      <c r="E20" s="26"/>
      <c r="F20" s="32">
        <f t="shared" si="1"/>
        <v>900</v>
      </c>
      <c r="G20" s="26">
        <v>10</v>
      </c>
      <c r="H20" s="30">
        <f t="shared" si="4"/>
        <v>300</v>
      </c>
      <c r="I20" s="26"/>
      <c r="J20" s="30">
        <f t="shared" si="2"/>
        <v>0</v>
      </c>
      <c r="K20" s="26">
        <v>10</v>
      </c>
      <c r="L20" s="30">
        <f t="shared" si="3"/>
        <v>300</v>
      </c>
      <c r="M20" s="26">
        <v>10</v>
      </c>
      <c r="N20" s="30">
        <f t="shared" si="5"/>
        <v>300</v>
      </c>
    </row>
    <row r="21" spans="1:14" s="27" customFormat="1" x14ac:dyDescent="0.25">
      <c r="A21" s="26">
        <v>11</v>
      </c>
      <c r="B21" s="34" t="s">
        <v>616</v>
      </c>
      <c r="C21" s="28">
        <v>8</v>
      </c>
      <c r="D21" s="26">
        <v>50</v>
      </c>
      <c r="E21" s="26"/>
      <c r="F21" s="32">
        <f t="shared" si="1"/>
        <v>400</v>
      </c>
      <c r="G21" s="26"/>
      <c r="H21" s="30">
        <f t="shared" si="4"/>
        <v>0</v>
      </c>
      <c r="I21" s="26"/>
      <c r="J21" s="30">
        <f t="shared" si="2"/>
        <v>0</v>
      </c>
      <c r="K21" s="26">
        <v>50</v>
      </c>
      <c r="L21" s="30">
        <f t="shared" si="3"/>
        <v>400</v>
      </c>
      <c r="M21" s="26"/>
      <c r="N21" s="30">
        <f t="shared" si="5"/>
        <v>0</v>
      </c>
    </row>
    <row r="22" spans="1:14" s="27" customFormat="1" x14ac:dyDescent="0.25">
      <c r="A22" s="26">
        <v>12</v>
      </c>
      <c r="B22" s="34" t="s">
        <v>617</v>
      </c>
      <c r="C22" s="28">
        <v>100</v>
      </c>
      <c r="D22" s="26">
        <v>4</v>
      </c>
      <c r="E22" s="26"/>
      <c r="F22" s="32">
        <f t="shared" si="1"/>
        <v>400</v>
      </c>
      <c r="G22" s="26">
        <v>1</v>
      </c>
      <c r="H22" s="30">
        <f t="shared" si="4"/>
        <v>100</v>
      </c>
      <c r="I22" s="26">
        <v>1</v>
      </c>
      <c r="J22" s="30">
        <f t="shared" si="2"/>
        <v>100</v>
      </c>
      <c r="K22" s="26">
        <v>1</v>
      </c>
      <c r="L22" s="30">
        <f t="shared" si="3"/>
        <v>100</v>
      </c>
      <c r="M22" s="26">
        <v>1</v>
      </c>
      <c r="N22" s="30">
        <f t="shared" si="5"/>
        <v>100</v>
      </c>
    </row>
    <row r="23" spans="1:14" s="27" customFormat="1" x14ac:dyDescent="0.25">
      <c r="A23" s="26">
        <v>13</v>
      </c>
      <c r="B23" s="34" t="s">
        <v>618</v>
      </c>
      <c r="C23" s="28">
        <v>400</v>
      </c>
      <c r="D23" s="26">
        <v>2</v>
      </c>
      <c r="E23" s="26"/>
      <c r="F23" s="32">
        <f t="shared" si="1"/>
        <v>800</v>
      </c>
      <c r="G23" s="26">
        <v>2</v>
      </c>
      <c r="H23" s="30">
        <f t="shared" si="4"/>
        <v>800</v>
      </c>
      <c r="I23" s="26"/>
      <c r="J23" s="30">
        <f t="shared" si="2"/>
        <v>0</v>
      </c>
      <c r="K23" s="26"/>
      <c r="L23" s="30">
        <f t="shared" si="3"/>
        <v>0</v>
      </c>
      <c r="M23" s="26"/>
      <c r="N23" s="30">
        <f t="shared" si="5"/>
        <v>0</v>
      </c>
    </row>
    <row r="24" spans="1:14" s="27" customFormat="1" x14ac:dyDescent="0.25">
      <c r="A24" s="26">
        <v>14</v>
      </c>
      <c r="B24" s="34" t="s">
        <v>619</v>
      </c>
      <c r="C24" s="28">
        <v>400</v>
      </c>
      <c r="D24" s="26">
        <v>2</v>
      </c>
      <c r="E24" s="26"/>
      <c r="F24" s="32">
        <f t="shared" si="1"/>
        <v>800</v>
      </c>
      <c r="G24" s="26">
        <v>2</v>
      </c>
      <c r="H24" s="30">
        <f t="shared" si="4"/>
        <v>800</v>
      </c>
      <c r="I24" s="26"/>
      <c r="J24" s="30">
        <f t="shared" si="2"/>
        <v>0</v>
      </c>
      <c r="K24" s="26"/>
      <c r="L24" s="30">
        <f t="shared" si="3"/>
        <v>0</v>
      </c>
      <c r="M24" s="26"/>
      <c r="N24" s="30">
        <f t="shared" si="5"/>
        <v>0</v>
      </c>
    </row>
    <row r="25" spans="1:14" s="27" customFormat="1" x14ac:dyDescent="0.25">
      <c r="A25" s="26">
        <v>15</v>
      </c>
      <c r="B25" s="34" t="s">
        <v>620</v>
      </c>
      <c r="C25" s="28">
        <v>400</v>
      </c>
      <c r="D25" s="26">
        <v>2</v>
      </c>
      <c r="E25" s="26"/>
      <c r="F25" s="32">
        <f t="shared" si="1"/>
        <v>800</v>
      </c>
      <c r="G25" s="26">
        <v>2</v>
      </c>
      <c r="H25" s="30">
        <f t="shared" si="4"/>
        <v>800</v>
      </c>
      <c r="I25" s="26"/>
      <c r="J25" s="30">
        <f t="shared" si="2"/>
        <v>0</v>
      </c>
      <c r="K25" s="26"/>
      <c r="L25" s="30">
        <f t="shared" si="3"/>
        <v>0</v>
      </c>
      <c r="M25" s="26"/>
      <c r="N25" s="30">
        <f t="shared" si="5"/>
        <v>0</v>
      </c>
    </row>
    <row r="26" spans="1:14" s="27" customFormat="1" x14ac:dyDescent="0.25">
      <c r="A26" s="26">
        <v>16</v>
      </c>
      <c r="B26" s="34" t="s">
        <v>621</v>
      </c>
      <c r="C26" s="28">
        <v>400</v>
      </c>
      <c r="D26" s="26">
        <v>2</v>
      </c>
      <c r="E26" s="26"/>
      <c r="F26" s="32">
        <f t="shared" si="1"/>
        <v>800</v>
      </c>
      <c r="G26" s="26">
        <v>2</v>
      </c>
      <c r="H26" s="30">
        <f t="shared" si="4"/>
        <v>800</v>
      </c>
      <c r="I26" s="26"/>
      <c r="J26" s="30">
        <f t="shared" si="2"/>
        <v>0</v>
      </c>
      <c r="K26" s="26"/>
      <c r="L26" s="30">
        <f t="shared" si="3"/>
        <v>0</v>
      </c>
      <c r="M26" s="26"/>
      <c r="N26" s="30">
        <f t="shared" si="5"/>
        <v>0</v>
      </c>
    </row>
    <row r="27" spans="1:14" s="27" customFormat="1" x14ac:dyDescent="0.25">
      <c r="A27" s="26">
        <v>17</v>
      </c>
      <c r="B27" s="34" t="s">
        <v>622</v>
      </c>
      <c r="C27" s="28">
        <v>80</v>
      </c>
      <c r="D27" s="26">
        <v>4</v>
      </c>
      <c r="E27" s="26"/>
      <c r="F27" s="32">
        <f t="shared" si="1"/>
        <v>320</v>
      </c>
      <c r="G27" s="26"/>
      <c r="H27" s="30">
        <f t="shared" si="4"/>
        <v>0</v>
      </c>
      <c r="I27" s="26"/>
      <c r="J27" s="30">
        <f t="shared" si="2"/>
        <v>0</v>
      </c>
      <c r="K27" s="26">
        <v>4</v>
      </c>
      <c r="L27" s="30">
        <f t="shared" si="3"/>
        <v>320</v>
      </c>
      <c r="M27" s="26"/>
      <c r="N27" s="30">
        <f t="shared" si="5"/>
        <v>0</v>
      </c>
    </row>
    <row r="28" spans="1:14" s="27" customFormat="1" x14ac:dyDescent="0.25">
      <c r="A28" s="26">
        <v>18</v>
      </c>
      <c r="B28" s="34" t="s">
        <v>623</v>
      </c>
      <c r="C28" s="28">
        <v>600</v>
      </c>
      <c r="D28" s="26">
        <v>15</v>
      </c>
      <c r="E28" s="26"/>
      <c r="F28" s="32">
        <f t="shared" si="1"/>
        <v>9000</v>
      </c>
      <c r="G28" s="26">
        <v>10</v>
      </c>
      <c r="H28" s="30">
        <f t="shared" si="4"/>
        <v>6000</v>
      </c>
      <c r="I28" s="26"/>
      <c r="J28" s="30">
        <f t="shared" si="2"/>
        <v>0</v>
      </c>
      <c r="K28" s="26">
        <v>5</v>
      </c>
      <c r="L28" s="30">
        <f t="shared" si="3"/>
        <v>3000</v>
      </c>
      <c r="M28" s="26"/>
      <c r="N28" s="30">
        <f t="shared" si="5"/>
        <v>0</v>
      </c>
    </row>
    <row r="29" spans="1:14" s="27" customFormat="1" x14ac:dyDescent="0.25">
      <c r="A29" s="26">
        <v>19</v>
      </c>
      <c r="B29" s="34" t="s">
        <v>624</v>
      </c>
      <c r="C29" s="28">
        <v>85</v>
      </c>
      <c r="D29" s="26">
        <v>50</v>
      </c>
      <c r="E29" s="26"/>
      <c r="F29" s="32">
        <f t="shared" si="1"/>
        <v>4250</v>
      </c>
      <c r="G29" s="26">
        <v>25</v>
      </c>
      <c r="H29" s="30">
        <f t="shared" si="4"/>
        <v>2125</v>
      </c>
      <c r="I29" s="26"/>
      <c r="J29" s="30">
        <f t="shared" si="2"/>
        <v>0</v>
      </c>
      <c r="K29" s="26">
        <v>25</v>
      </c>
      <c r="L29" s="30">
        <f t="shared" si="3"/>
        <v>2125</v>
      </c>
      <c r="M29" s="26"/>
      <c r="N29" s="30">
        <f t="shared" si="5"/>
        <v>0</v>
      </c>
    </row>
    <row r="30" spans="1:14" s="27" customFormat="1" x14ac:dyDescent="0.25">
      <c r="A30" s="26">
        <v>20</v>
      </c>
      <c r="B30" s="34" t="s">
        <v>625</v>
      </c>
      <c r="C30" s="28">
        <v>650</v>
      </c>
      <c r="D30" s="26">
        <v>4</v>
      </c>
      <c r="E30" s="26"/>
      <c r="F30" s="32">
        <f t="shared" si="1"/>
        <v>2600</v>
      </c>
      <c r="G30" s="26"/>
      <c r="H30" s="30">
        <f t="shared" si="4"/>
        <v>0</v>
      </c>
      <c r="I30" s="26">
        <v>4</v>
      </c>
      <c r="J30" s="30">
        <f t="shared" si="2"/>
        <v>2600</v>
      </c>
      <c r="K30" s="26"/>
      <c r="L30" s="30">
        <f t="shared" si="3"/>
        <v>0</v>
      </c>
      <c r="M30" s="26"/>
      <c r="N30" s="30">
        <f t="shared" si="5"/>
        <v>0</v>
      </c>
    </row>
    <row r="31" spans="1:14" s="27" customFormat="1" x14ac:dyDescent="0.25">
      <c r="A31" s="26">
        <v>21</v>
      </c>
      <c r="B31" s="34" t="s">
        <v>626</v>
      </c>
      <c r="C31" s="28">
        <v>150</v>
      </c>
      <c r="D31" s="26">
        <v>30</v>
      </c>
      <c r="E31" s="26"/>
      <c r="F31" s="32">
        <f t="shared" si="1"/>
        <v>4500</v>
      </c>
      <c r="G31" s="26"/>
      <c r="H31" s="30">
        <f t="shared" si="4"/>
        <v>0</v>
      </c>
      <c r="I31" s="26">
        <v>15</v>
      </c>
      <c r="J31" s="30">
        <f t="shared" si="2"/>
        <v>2250</v>
      </c>
      <c r="K31" s="26">
        <v>15</v>
      </c>
      <c r="L31" s="30">
        <f t="shared" si="3"/>
        <v>2250</v>
      </c>
      <c r="M31" s="26"/>
      <c r="N31" s="30">
        <f t="shared" si="5"/>
        <v>0</v>
      </c>
    </row>
    <row r="32" spans="1:14" s="27" customFormat="1" x14ac:dyDescent="0.25">
      <c r="A32" s="26">
        <v>22</v>
      </c>
      <c r="B32" s="34" t="s">
        <v>627</v>
      </c>
      <c r="C32" s="28">
        <v>150</v>
      </c>
      <c r="D32" s="26">
        <v>10</v>
      </c>
      <c r="E32" s="26"/>
      <c r="F32" s="32">
        <f t="shared" si="1"/>
        <v>1500</v>
      </c>
      <c r="G32" s="26">
        <v>5</v>
      </c>
      <c r="H32" s="30">
        <f t="shared" si="4"/>
        <v>750</v>
      </c>
      <c r="I32" s="26"/>
      <c r="J32" s="30">
        <f t="shared" si="2"/>
        <v>0</v>
      </c>
      <c r="K32" s="26">
        <v>5</v>
      </c>
      <c r="L32" s="30">
        <f t="shared" si="3"/>
        <v>750</v>
      </c>
      <c r="M32" s="26"/>
      <c r="N32" s="30">
        <f t="shared" si="5"/>
        <v>0</v>
      </c>
    </row>
    <row r="33" spans="1:14" s="27" customFormat="1" x14ac:dyDescent="0.25">
      <c r="A33" s="26">
        <v>23</v>
      </c>
      <c r="B33" s="34" t="s">
        <v>628</v>
      </c>
      <c r="C33" s="28">
        <v>200</v>
      </c>
      <c r="D33" s="26">
        <v>25</v>
      </c>
      <c r="E33" s="26"/>
      <c r="F33" s="32">
        <f t="shared" si="1"/>
        <v>5000</v>
      </c>
      <c r="G33" s="26">
        <v>15</v>
      </c>
      <c r="H33" s="30">
        <f t="shared" si="4"/>
        <v>3000</v>
      </c>
      <c r="I33" s="26"/>
      <c r="J33" s="30">
        <f t="shared" si="2"/>
        <v>0</v>
      </c>
      <c r="K33" s="26">
        <v>10</v>
      </c>
      <c r="L33" s="30">
        <f t="shared" si="3"/>
        <v>2000</v>
      </c>
      <c r="M33" s="26"/>
      <c r="N33" s="30">
        <f t="shared" si="5"/>
        <v>0</v>
      </c>
    </row>
    <row r="34" spans="1:14" s="27" customFormat="1" x14ac:dyDescent="0.25">
      <c r="A34" s="26">
        <v>24</v>
      </c>
      <c r="B34" s="34" t="s">
        <v>629</v>
      </c>
      <c r="C34" s="28">
        <v>600</v>
      </c>
      <c r="D34" s="26">
        <v>4</v>
      </c>
      <c r="E34" s="26"/>
      <c r="F34" s="32">
        <f t="shared" si="1"/>
        <v>2400</v>
      </c>
      <c r="G34" s="26">
        <v>2</v>
      </c>
      <c r="H34" s="30">
        <f t="shared" si="4"/>
        <v>1200</v>
      </c>
      <c r="I34" s="26"/>
      <c r="J34" s="30">
        <f t="shared" si="2"/>
        <v>0</v>
      </c>
      <c r="K34" s="26">
        <v>2</v>
      </c>
      <c r="L34" s="30">
        <f t="shared" si="3"/>
        <v>1200</v>
      </c>
      <c r="M34" s="26"/>
      <c r="N34" s="30">
        <f t="shared" si="5"/>
        <v>0</v>
      </c>
    </row>
    <row r="35" spans="1:14" s="27" customFormat="1" x14ac:dyDescent="0.25">
      <c r="A35" s="26">
        <v>25</v>
      </c>
      <c r="B35" s="34" t="s">
        <v>552</v>
      </c>
      <c r="C35" s="28">
        <v>200</v>
      </c>
      <c r="D35" s="26">
        <v>6</v>
      </c>
      <c r="E35" s="26"/>
      <c r="F35" s="32">
        <f t="shared" si="1"/>
        <v>1200</v>
      </c>
      <c r="G35" s="26">
        <v>6</v>
      </c>
      <c r="H35" s="30">
        <f t="shared" si="4"/>
        <v>1200</v>
      </c>
      <c r="I35" s="26"/>
      <c r="J35" s="30">
        <f t="shared" si="2"/>
        <v>0</v>
      </c>
      <c r="K35" s="26"/>
      <c r="L35" s="30">
        <f t="shared" si="3"/>
        <v>0</v>
      </c>
      <c r="M35" s="26"/>
      <c r="N35" s="30">
        <f t="shared" si="5"/>
        <v>0</v>
      </c>
    </row>
    <row r="36" spans="1:14" s="27" customFormat="1" x14ac:dyDescent="0.25">
      <c r="A36" s="26">
        <v>26</v>
      </c>
      <c r="B36" s="34" t="s">
        <v>630</v>
      </c>
      <c r="C36" s="28">
        <v>180</v>
      </c>
      <c r="D36" s="26">
        <v>25</v>
      </c>
      <c r="E36" s="26"/>
      <c r="F36" s="32">
        <f t="shared" si="1"/>
        <v>4500</v>
      </c>
      <c r="G36" s="26">
        <v>10</v>
      </c>
      <c r="H36" s="30">
        <f t="shared" si="4"/>
        <v>1800</v>
      </c>
      <c r="I36" s="26"/>
      <c r="J36" s="30">
        <f t="shared" si="2"/>
        <v>0</v>
      </c>
      <c r="K36" s="26">
        <v>15</v>
      </c>
      <c r="L36" s="30">
        <f t="shared" si="3"/>
        <v>2700</v>
      </c>
      <c r="M36" s="26"/>
      <c r="N36" s="30">
        <f t="shared" si="5"/>
        <v>0</v>
      </c>
    </row>
    <row r="37" spans="1:14" s="27" customFormat="1" x14ac:dyDescent="0.25">
      <c r="A37" s="26">
        <v>27</v>
      </c>
      <c r="B37" s="34" t="s">
        <v>631</v>
      </c>
      <c r="C37" s="28">
        <v>20</v>
      </c>
      <c r="D37" s="26">
        <v>40</v>
      </c>
      <c r="E37" s="26"/>
      <c r="F37" s="32">
        <f t="shared" si="1"/>
        <v>800</v>
      </c>
      <c r="G37" s="26">
        <v>20</v>
      </c>
      <c r="H37" s="30">
        <f t="shared" si="4"/>
        <v>400</v>
      </c>
      <c r="I37" s="26"/>
      <c r="J37" s="30">
        <f t="shared" si="2"/>
        <v>0</v>
      </c>
      <c r="K37" s="26"/>
      <c r="L37" s="30">
        <f t="shared" si="3"/>
        <v>0</v>
      </c>
      <c r="M37" s="26">
        <v>20</v>
      </c>
      <c r="N37" s="30">
        <f t="shared" si="5"/>
        <v>400</v>
      </c>
    </row>
    <row r="38" spans="1:14" s="27" customFormat="1" x14ac:dyDescent="0.25">
      <c r="A38" s="26">
        <v>28</v>
      </c>
      <c r="B38" s="34" t="s">
        <v>632</v>
      </c>
      <c r="C38" s="28">
        <v>420</v>
      </c>
      <c r="D38" s="26">
        <v>13</v>
      </c>
      <c r="E38" s="26"/>
      <c r="F38" s="32">
        <f t="shared" si="1"/>
        <v>5460</v>
      </c>
      <c r="G38" s="26">
        <v>5</v>
      </c>
      <c r="H38" s="30">
        <f t="shared" si="4"/>
        <v>2100</v>
      </c>
      <c r="I38" s="26"/>
      <c r="J38" s="30">
        <f t="shared" si="2"/>
        <v>0</v>
      </c>
      <c r="K38" s="26">
        <v>8</v>
      </c>
      <c r="L38" s="30">
        <f t="shared" si="3"/>
        <v>3360</v>
      </c>
      <c r="M38" s="26"/>
      <c r="N38" s="30">
        <f t="shared" si="5"/>
        <v>0</v>
      </c>
    </row>
    <row r="39" spans="1:14" s="27" customFormat="1" x14ac:dyDescent="0.25">
      <c r="A39" s="26">
        <v>29</v>
      </c>
      <c r="B39" s="34" t="s">
        <v>633</v>
      </c>
      <c r="C39" s="28">
        <v>300</v>
      </c>
      <c r="D39" s="26">
        <v>20</v>
      </c>
      <c r="E39" s="26"/>
      <c r="F39" s="32">
        <f t="shared" si="1"/>
        <v>6000</v>
      </c>
      <c r="G39" s="26">
        <v>10</v>
      </c>
      <c r="H39" s="30">
        <f t="shared" si="4"/>
        <v>3000</v>
      </c>
      <c r="I39" s="26"/>
      <c r="J39" s="30">
        <f>I39*C39</f>
        <v>0</v>
      </c>
      <c r="K39" s="26">
        <v>10</v>
      </c>
      <c r="L39" s="30">
        <f t="shared" si="3"/>
        <v>3000</v>
      </c>
      <c r="M39" s="26"/>
      <c r="N39" s="30">
        <f t="shared" si="5"/>
        <v>0</v>
      </c>
    </row>
    <row r="40" spans="1:14" s="27" customFormat="1" x14ac:dyDescent="0.25">
      <c r="A40" s="26">
        <v>30</v>
      </c>
      <c r="B40" s="34" t="s">
        <v>634</v>
      </c>
      <c r="C40" s="28">
        <v>120</v>
      </c>
      <c r="D40" s="26">
        <v>3</v>
      </c>
      <c r="E40" s="26"/>
      <c r="F40" s="32">
        <f t="shared" si="1"/>
        <v>360</v>
      </c>
      <c r="G40" s="26"/>
      <c r="H40" s="30">
        <f>G40*C40</f>
        <v>0</v>
      </c>
      <c r="I40" s="26"/>
      <c r="J40" s="30">
        <f t="shared" si="2"/>
        <v>0</v>
      </c>
      <c r="K40" s="26">
        <v>3</v>
      </c>
      <c r="L40" s="30">
        <f t="shared" si="3"/>
        <v>360</v>
      </c>
      <c r="M40" s="26"/>
      <c r="N40" s="30">
        <f t="shared" si="5"/>
        <v>0</v>
      </c>
    </row>
    <row r="41" spans="1:14" s="27" customFormat="1" x14ac:dyDescent="0.25">
      <c r="A41" s="26">
        <v>31</v>
      </c>
      <c r="B41" s="34" t="s">
        <v>635</v>
      </c>
      <c r="C41" s="28">
        <v>420</v>
      </c>
      <c r="D41" s="26">
        <v>4</v>
      </c>
      <c r="E41" s="26"/>
      <c r="F41" s="32">
        <f t="shared" si="1"/>
        <v>1680</v>
      </c>
      <c r="G41" s="26">
        <v>4</v>
      </c>
      <c r="H41" s="30">
        <f t="shared" si="4"/>
        <v>1680</v>
      </c>
      <c r="I41" s="26"/>
      <c r="J41" s="30">
        <f t="shared" si="2"/>
        <v>0</v>
      </c>
      <c r="K41" s="26"/>
      <c r="L41" s="30">
        <f t="shared" si="3"/>
        <v>0</v>
      </c>
      <c r="M41" s="26"/>
      <c r="N41" s="30">
        <f t="shared" si="5"/>
        <v>0</v>
      </c>
    </row>
    <row r="42" spans="1:14" s="27" customFormat="1" x14ac:dyDescent="0.25">
      <c r="A42" s="26">
        <v>32</v>
      </c>
      <c r="B42" s="34" t="s">
        <v>636</v>
      </c>
      <c r="C42" s="28">
        <v>50</v>
      </c>
      <c r="D42" s="26">
        <v>40</v>
      </c>
      <c r="E42" s="26"/>
      <c r="F42" s="32">
        <f t="shared" si="1"/>
        <v>2000</v>
      </c>
      <c r="G42" s="26">
        <v>10</v>
      </c>
      <c r="H42" s="30">
        <f t="shared" si="4"/>
        <v>500</v>
      </c>
      <c r="I42" s="26">
        <v>10</v>
      </c>
      <c r="J42" s="30">
        <f t="shared" si="2"/>
        <v>500</v>
      </c>
      <c r="K42" s="26">
        <v>10</v>
      </c>
      <c r="L42" s="30">
        <f t="shared" si="3"/>
        <v>500</v>
      </c>
      <c r="M42" s="26">
        <v>10</v>
      </c>
      <c r="N42" s="30">
        <f t="shared" si="5"/>
        <v>500</v>
      </c>
    </row>
    <row r="43" spans="1:14" s="27" customFormat="1" x14ac:dyDescent="0.25">
      <c r="A43" s="26">
        <v>33</v>
      </c>
      <c r="B43" s="34" t="s">
        <v>637</v>
      </c>
      <c r="C43" s="28">
        <v>80</v>
      </c>
      <c r="D43" s="26">
        <v>20</v>
      </c>
      <c r="E43" s="26"/>
      <c r="F43" s="32">
        <f t="shared" si="1"/>
        <v>1600</v>
      </c>
      <c r="G43" s="26">
        <v>10</v>
      </c>
      <c r="H43" s="30">
        <f t="shared" si="4"/>
        <v>800</v>
      </c>
      <c r="I43" s="26"/>
      <c r="J43" s="30">
        <f>I43*C43</f>
        <v>0</v>
      </c>
      <c r="K43" s="26">
        <v>10</v>
      </c>
      <c r="L43" s="30">
        <f t="shared" si="3"/>
        <v>800</v>
      </c>
      <c r="M43" s="26"/>
      <c r="N43" s="30">
        <f t="shared" si="5"/>
        <v>0</v>
      </c>
    </row>
    <row r="44" spans="1:14" s="27" customFormat="1" x14ac:dyDescent="0.25">
      <c r="A44" s="26">
        <v>34</v>
      </c>
      <c r="B44" s="34" t="s">
        <v>549</v>
      </c>
      <c r="C44" s="28">
        <v>270</v>
      </c>
      <c r="D44" s="26">
        <v>20</v>
      </c>
      <c r="E44" s="26"/>
      <c r="F44" s="32">
        <f t="shared" si="1"/>
        <v>5400</v>
      </c>
      <c r="G44" s="26">
        <v>10</v>
      </c>
      <c r="H44" s="30">
        <f t="shared" si="4"/>
        <v>2700</v>
      </c>
      <c r="I44" s="26"/>
      <c r="J44" s="30">
        <f t="shared" si="2"/>
        <v>0</v>
      </c>
      <c r="K44" s="26"/>
      <c r="L44" s="30">
        <f>K44*C44</f>
        <v>0</v>
      </c>
      <c r="M44" s="26">
        <v>10</v>
      </c>
      <c r="N44" s="30">
        <f t="shared" si="5"/>
        <v>2700</v>
      </c>
    </row>
    <row r="45" spans="1:14" s="27" customFormat="1" x14ac:dyDescent="0.25">
      <c r="A45" s="26">
        <v>35</v>
      </c>
      <c r="B45" s="34" t="s">
        <v>558</v>
      </c>
      <c r="C45" s="28">
        <v>100</v>
      </c>
      <c r="D45" s="26">
        <v>6</v>
      </c>
      <c r="E45" s="26"/>
      <c r="F45" s="32">
        <f t="shared" si="1"/>
        <v>600</v>
      </c>
      <c r="G45" s="26"/>
      <c r="H45" s="30">
        <f t="shared" si="4"/>
        <v>0</v>
      </c>
      <c r="I45" s="26"/>
      <c r="J45" s="30">
        <f t="shared" si="2"/>
        <v>0</v>
      </c>
      <c r="K45" s="26">
        <v>6</v>
      </c>
      <c r="L45" s="30">
        <f t="shared" si="3"/>
        <v>600</v>
      </c>
      <c r="M45" s="26"/>
      <c r="N45" s="30">
        <f t="shared" si="5"/>
        <v>0</v>
      </c>
    </row>
    <row r="46" spans="1:14" s="27" customFormat="1" x14ac:dyDescent="0.25">
      <c r="A46" s="26">
        <v>36</v>
      </c>
      <c r="B46" s="34" t="s">
        <v>546</v>
      </c>
      <c r="C46" s="28">
        <v>10</v>
      </c>
      <c r="D46" s="26">
        <v>250</v>
      </c>
      <c r="E46" s="26"/>
      <c r="F46" s="32">
        <f t="shared" si="1"/>
        <v>2500</v>
      </c>
      <c r="G46" s="26">
        <v>100</v>
      </c>
      <c r="H46" s="30">
        <f t="shared" si="4"/>
        <v>1000</v>
      </c>
      <c r="I46" s="26"/>
      <c r="J46" s="30">
        <f t="shared" si="2"/>
        <v>0</v>
      </c>
      <c r="K46" s="26"/>
      <c r="L46" s="30">
        <f t="shared" si="3"/>
        <v>0</v>
      </c>
      <c r="M46" s="26"/>
      <c r="N46" s="30">
        <f t="shared" si="5"/>
        <v>0</v>
      </c>
    </row>
    <row r="47" spans="1:14" s="27" customFormat="1" x14ac:dyDescent="0.25">
      <c r="A47" s="26">
        <v>37</v>
      </c>
      <c r="B47" s="34" t="s">
        <v>638</v>
      </c>
      <c r="C47" s="28">
        <v>120</v>
      </c>
      <c r="D47" s="26">
        <v>40</v>
      </c>
      <c r="E47" s="26"/>
      <c r="F47" s="32">
        <f t="shared" si="1"/>
        <v>4800</v>
      </c>
      <c r="G47" s="26">
        <v>20</v>
      </c>
      <c r="H47" s="30">
        <f t="shared" si="4"/>
        <v>2400</v>
      </c>
      <c r="I47" s="26"/>
      <c r="J47" s="30">
        <f t="shared" si="2"/>
        <v>0</v>
      </c>
      <c r="K47" s="26">
        <v>20</v>
      </c>
      <c r="L47" s="30">
        <f t="shared" si="3"/>
        <v>2400</v>
      </c>
      <c r="M47" s="26"/>
      <c r="N47" s="30">
        <f t="shared" si="5"/>
        <v>0</v>
      </c>
    </row>
    <row r="48" spans="1:14" s="27" customFormat="1" x14ac:dyDescent="0.25">
      <c r="A48" s="26">
        <v>38</v>
      </c>
      <c r="B48" s="34" t="s">
        <v>639</v>
      </c>
      <c r="C48" s="28">
        <v>300</v>
      </c>
      <c r="D48" s="26">
        <v>2</v>
      </c>
      <c r="E48" s="26"/>
      <c r="F48" s="32">
        <f t="shared" si="1"/>
        <v>600</v>
      </c>
      <c r="G48" s="26"/>
      <c r="H48" s="30">
        <f t="shared" si="4"/>
        <v>0</v>
      </c>
      <c r="I48" s="26"/>
      <c r="J48" s="30">
        <f t="shared" si="2"/>
        <v>0</v>
      </c>
      <c r="K48" s="26">
        <v>2</v>
      </c>
      <c r="L48" s="30">
        <f t="shared" si="3"/>
        <v>600</v>
      </c>
      <c r="M48" s="26"/>
      <c r="N48" s="30">
        <f t="shared" si="5"/>
        <v>0</v>
      </c>
    </row>
    <row r="49" spans="1:14" s="27" customFormat="1" x14ac:dyDescent="0.25">
      <c r="A49" s="26">
        <v>39</v>
      </c>
      <c r="B49" s="34" t="s">
        <v>640</v>
      </c>
      <c r="C49" s="28">
        <v>320</v>
      </c>
      <c r="D49" s="26">
        <v>8</v>
      </c>
      <c r="E49" s="26"/>
      <c r="F49" s="32">
        <f t="shared" si="1"/>
        <v>2560</v>
      </c>
      <c r="G49" s="26">
        <v>4</v>
      </c>
      <c r="H49" s="30">
        <f>G49*C49</f>
        <v>1280</v>
      </c>
      <c r="I49" s="26"/>
      <c r="J49" s="30">
        <f t="shared" si="2"/>
        <v>0</v>
      </c>
      <c r="K49" s="26">
        <v>4</v>
      </c>
      <c r="L49" s="30">
        <f t="shared" si="3"/>
        <v>1280</v>
      </c>
      <c r="M49" s="26"/>
      <c r="N49" s="30">
        <f t="shared" si="5"/>
        <v>0</v>
      </c>
    </row>
    <row r="50" spans="1:14" s="27" customFormat="1" x14ac:dyDescent="0.25">
      <c r="A50" s="26">
        <v>40</v>
      </c>
      <c r="B50" s="34" t="s">
        <v>641</v>
      </c>
      <c r="C50" s="28">
        <v>400</v>
      </c>
      <c r="D50" s="26">
        <v>10</v>
      </c>
      <c r="E50" s="26"/>
      <c r="F50" s="32">
        <f t="shared" si="1"/>
        <v>4000</v>
      </c>
      <c r="G50" s="26">
        <v>5</v>
      </c>
      <c r="H50" s="30">
        <f t="shared" ref="H50:H63" si="6">G50*C50</f>
        <v>2000</v>
      </c>
      <c r="I50" s="26"/>
      <c r="J50" s="30">
        <f t="shared" si="2"/>
        <v>0</v>
      </c>
      <c r="K50" s="26">
        <v>5</v>
      </c>
      <c r="L50" s="30">
        <f t="shared" si="3"/>
        <v>2000</v>
      </c>
      <c r="M50" s="26"/>
      <c r="N50" s="30">
        <f t="shared" si="5"/>
        <v>0</v>
      </c>
    </row>
    <row r="51" spans="1:14" s="27" customFormat="1" x14ac:dyDescent="0.25">
      <c r="A51" s="26">
        <v>41</v>
      </c>
      <c r="B51" s="34" t="s">
        <v>642</v>
      </c>
      <c r="C51" s="28">
        <v>30</v>
      </c>
      <c r="D51" s="26">
        <v>40</v>
      </c>
      <c r="E51" s="26"/>
      <c r="F51" s="32">
        <f t="shared" si="1"/>
        <v>1200</v>
      </c>
      <c r="G51" s="26">
        <v>20</v>
      </c>
      <c r="H51" s="30">
        <f t="shared" si="6"/>
        <v>600</v>
      </c>
      <c r="I51" s="26"/>
      <c r="J51" s="30">
        <f t="shared" si="2"/>
        <v>0</v>
      </c>
      <c r="K51" s="26">
        <v>20</v>
      </c>
      <c r="L51" s="30">
        <f t="shared" si="3"/>
        <v>600</v>
      </c>
      <c r="M51" s="26"/>
      <c r="N51" s="30">
        <f t="shared" si="5"/>
        <v>0</v>
      </c>
    </row>
    <row r="52" spans="1:14" s="27" customFormat="1" x14ac:dyDescent="0.25">
      <c r="A52" s="26">
        <v>42</v>
      </c>
      <c r="B52" s="34" t="s">
        <v>643</v>
      </c>
      <c r="C52" s="28">
        <v>550</v>
      </c>
      <c r="D52" s="26">
        <v>20</v>
      </c>
      <c r="E52" s="26"/>
      <c r="F52" s="32">
        <f t="shared" si="1"/>
        <v>11000</v>
      </c>
      <c r="G52" s="26">
        <v>20</v>
      </c>
      <c r="H52" s="30">
        <f t="shared" si="6"/>
        <v>11000</v>
      </c>
      <c r="I52" s="26"/>
      <c r="J52" s="30">
        <f t="shared" si="2"/>
        <v>0</v>
      </c>
      <c r="K52" s="26"/>
      <c r="L52" s="30">
        <f t="shared" si="3"/>
        <v>0</v>
      </c>
      <c r="M52" s="26"/>
      <c r="N52" s="30">
        <f t="shared" si="5"/>
        <v>0</v>
      </c>
    </row>
    <row r="53" spans="1:14" s="27" customFormat="1" x14ac:dyDescent="0.25">
      <c r="A53" s="26">
        <v>43</v>
      </c>
      <c r="B53" s="34" t="s">
        <v>644</v>
      </c>
      <c r="C53" s="28">
        <v>220</v>
      </c>
      <c r="D53" s="26">
        <v>3</v>
      </c>
      <c r="E53" s="26"/>
      <c r="F53" s="32">
        <f t="shared" si="1"/>
        <v>660</v>
      </c>
      <c r="G53" s="26">
        <v>3</v>
      </c>
      <c r="H53" s="30">
        <f t="shared" si="6"/>
        <v>660</v>
      </c>
      <c r="I53" s="26"/>
      <c r="J53" s="30">
        <f t="shared" si="2"/>
        <v>0</v>
      </c>
      <c r="K53" s="26"/>
      <c r="L53" s="30">
        <f t="shared" si="3"/>
        <v>0</v>
      </c>
      <c r="M53" s="26"/>
      <c r="N53" s="30">
        <f t="shared" si="5"/>
        <v>0</v>
      </c>
    </row>
    <row r="54" spans="1:14" s="27" customFormat="1" x14ac:dyDescent="0.25">
      <c r="A54" s="26">
        <v>44</v>
      </c>
      <c r="B54" s="34" t="s">
        <v>645</v>
      </c>
      <c r="C54" s="28">
        <v>210</v>
      </c>
      <c r="D54" s="26">
        <v>3</v>
      </c>
      <c r="E54" s="26"/>
      <c r="F54" s="32">
        <f t="shared" si="1"/>
        <v>630</v>
      </c>
      <c r="G54" s="26">
        <v>3</v>
      </c>
      <c r="H54" s="30">
        <f t="shared" si="6"/>
        <v>630</v>
      </c>
      <c r="I54" s="26"/>
      <c r="J54" s="30">
        <f t="shared" si="2"/>
        <v>0</v>
      </c>
      <c r="K54" s="26"/>
      <c r="L54" s="30">
        <f t="shared" si="3"/>
        <v>0</v>
      </c>
      <c r="M54" s="26"/>
      <c r="N54" s="30">
        <f t="shared" si="5"/>
        <v>0</v>
      </c>
    </row>
    <row r="55" spans="1:14" s="27" customFormat="1" x14ac:dyDescent="0.25">
      <c r="A55" s="26">
        <v>45</v>
      </c>
      <c r="B55" s="34" t="s">
        <v>48</v>
      </c>
      <c r="C55" s="28">
        <v>100</v>
      </c>
      <c r="D55" s="26">
        <v>10</v>
      </c>
      <c r="E55" s="26"/>
      <c r="F55" s="32">
        <f t="shared" si="1"/>
        <v>1000</v>
      </c>
      <c r="G55" s="26">
        <v>5</v>
      </c>
      <c r="H55" s="30">
        <f t="shared" si="6"/>
        <v>500</v>
      </c>
      <c r="I55" s="26"/>
      <c r="J55" s="30">
        <f t="shared" si="2"/>
        <v>0</v>
      </c>
      <c r="K55" s="26">
        <v>5</v>
      </c>
      <c r="L55" s="30">
        <f t="shared" si="3"/>
        <v>500</v>
      </c>
      <c r="M55" s="26"/>
      <c r="N55" s="30">
        <f t="shared" si="5"/>
        <v>0</v>
      </c>
    </row>
    <row r="56" spans="1:14" s="27" customFormat="1" x14ac:dyDescent="0.25">
      <c r="A56" s="26">
        <v>46</v>
      </c>
      <c r="B56" s="34" t="s">
        <v>646</v>
      </c>
      <c r="C56" s="28">
        <v>300</v>
      </c>
      <c r="D56" s="26">
        <v>2</v>
      </c>
      <c r="E56" s="26"/>
      <c r="F56" s="32">
        <f t="shared" si="1"/>
        <v>600</v>
      </c>
      <c r="G56" s="26"/>
      <c r="H56" s="30">
        <f t="shared" si="6"/>
        <v>0</v>
      </c>
      <c r="I56" s="26"/>
      <c r="J56" s="30">
        <f t="shared" si="2"/>
        <v>0</v>
      </c>
      <c r="K56" s="26">
        <v>2</v>
      </c>
      <c r="L56" s="30">
        <f t="shared" si="3"/>
        <v>600</v>
      </c>
      <c r="M56" s="26"/>
      <c r="N56" s="30">
        <f t="shared" si="5"/>
        <v>0</v>
      </c>
    </row>
    <row r="57" spans="1:14" s="27" customFormat="1" x14ac:dyDescent="0.25">
      <c r="A57" s="26">
        <v>47</v>
      </c>
      <c r="B57" s="34" t="s">
        <v>647</v>
      </c>
      <c r="C57" s="28">
        <v>100</v>
      </c>
      <c r="D57" s="26">
        <v>4</v>
      </c>
      <c r="E57" s="26"/>
      <c r="F57" s="32">
        <f t="shared" si="1"/>
        <v>400</v>
      </c>
      <c r="G57" s="26"/>
      <c r="H57" s="30">
        <f t="shared" si="6"/>
        <v>0</v>
      </c>
      <c r="I57" s="26">
        <v>2</v>
      </c>
      <c r="J57" s="30">
        <f t="shared" si="2"/>
        <v>200</v>
      </c>
      <c r="K57" s="26"/>
      <c r="L57" s="30">
        <f t="shared" si="3"/>
        <v>0</v>
      </c>
      <c r="M57" s="26">
        <v>2</v>
      </c>
      <c r="N57" s="30">
        <f t="shared" si="5"/>
        <v>200</v>
      </c>
    </row>
    <row r="58" spans="1:14" s="27" customFormat="1" x14ac:dyDescent="0.25">
      <c r="A58" s="26">
        <v>48</v>
      </c>
      <c r="B58" s="34" t="s">
        <v>648</v>
      </c>
      <c r="C58" s="28">
        <v>100</v>
      </c>
      <c r="D58" s="26">
        <v>6</v>
      </c>
      <c r="E58" s="26"/>
      <c r="F58" s="32">
        <f t="shared" si="1"/>
        <v>600</v>
      </c>
      <c r="G58" s="26">
        <v>3</v>
      </c>
      <c r="H58" s="30">
        <f t="shared" si="6"/>
        <v>300</v>
      </c>
      <c r="I58" s="26"/>
      <c r="J58" s="30"/>
      <c r="K58" s="26">
        <v>3</v>
      </c>
      <c r="L58" s="30">
        <f t="shared" si="3"/>
        <v>300</v>
      </c>
      <c r="M58" s="26"/>
      <c r="N58" s="30">
        <f t="shared" si="5"/>
        <v>0</v>
      </c>
    </row>
    <row r="59" spans="1:14" s="27" customFormat="1" x14ac:dyDescent="0.25">
      <c r="A59" s="26">
        <v>49</v>
      </c>
      <c r="B59" s="34" t="s">
        <v>649</v>
      </c>
      <c r="C59" s="28">
        <v>25</v>
      </c>
      <c r="D59" s="26">
        <v>16</v>
      </c>
      <c r="E59" s="26"/>
      <c r="F59" s="32">
        <f t="shared" si="1"/>
        <v>400</v>
      </c>
      <c r="G59" s="26">
        <v>10</v>
      </c>
      <c r="H59" s="30">
        <f t="shared" si="6"/>
        <v>250</v>
      </c>
      <c r="I59" s="26"/>
      <c r="J59" s="30"/>
      <c r="K59" s="26">
        <v>6</v>
      </c>
      <c r="L59" s="30">
        <f t="shared" si="3"/>
        <v>150</v>
      </c>
      <c r="M59" s="26"/>
      <c r="N59" s="30">
        <f t="shared" si="5"/>
        <v>0</v>
      </c>
    </row>
    <row r="60" spans="1:14" s="27" customFormat="1" x14ac:dyDescent="0.25">
      <c r="A60" s="26">
        <v>50</v>
      </c>
      <c r="B60" s="34" t="s">
        <v>650</v>
      </c>
      <c r="C60" s="28">
        <v>100</v>
      </c>
      <c r="D60" s="26">
        <v>6</v>
      </c>
      <c r="E60" s="26"/>
      <c r="F60" s="32">
        <f t="shared" si="1"/>
        <v>600</v>
      </c>
      <c r="G60" s="26">
        <v>3</v>
      </c>
      <c r="H60" s="30">
        <f t="shared" si="6"/>
        <v>300</v>
      </c>
      <c r="I60" s="26"/>
      <c r="J60" s="30"/>
      <c r="K60" s="26">
        <v>3</v>
      </c>
      <c r="L60" s="30">
        <f t="shared" si="3"/>
        <v>300</v>
      </c>
      <c r="M60" s="26"/>
      <c r="N60" s="30">
        <f t="shared" si="5"/>
        <v>0</v>
      </c>
    </row>
    <row r="61" spans="1:14" s="27" customFormat="1" x14ac:dyDescent="0.25">
      <c r="A61" s="26">
        <v>51</v>
      </c>
      <c r="B61" s="34" t="s">
        <v>651</v>
      </c>
      <c r="C61" s="28">
        <v>100</v>
      </c>
      <c r="D61" s="26">
        <v>4</v>
      </c>
      <c r="E61" s="26"/>
      <c r="F61" s="32">
        <f t="shared" si="1"/>
        <v>400</v>
      </c>
      <c r="G61" s="26">
        <v>2</v>
      </c>
      <c r="H61" s="30">
        <f t="shared" si="6"/>
        <v>200</v>
      </c>
      <c r="I61" s="26"/>
      <c r="J61" s="30"/>
      <c r="K61" s="26">
        <v>2</v>
      </c>
      <c r="L61" s="30">
        <f t="shared" si="3"/>
        <v>200</v>
      </c>
      <c r="M61" s="26"/>
      <c r="N61" s="30">
        <f t="shared" si="5"/>
        <v>0</v>
      </c>
    </row>
    <row r="62" spans="1:14" s="27" customFormat="1" x14ac:dyDescent="0.25">
      <c r="A62" s="26">
        <v>52</v>
      </c>
      <c r="B62" s="34" t="s">
        <v>652</v>
      </c>
      <c r="C62" s="28">
        <v>250</v>
      </c>
      <c r="D62" s="26">
        <v>17</v>
      </c>
      <c r="E62" s="26"/>
      <c r="F62" s="32">
        <f t="shared" si="1"/>
        <v>4250</v>
      </c>
      <c r="G62" s="26">
        <v>17</v>
      </c>
      <c r="H62" s="30">
        <f t="shared" si="6"/>
        <v>4250</v>
      </c>
      <c r="I62" s="26"/>
      <c r="J62" s="30"/>
      <c r="K62" s="26"/>
      <c r="L62" s="30">
        <f t="shared" si="3"/>
        <v>0</v>
      </c>
      <c r="M62" s="26"/>
      <c r="N62" s="30">
        <f t="shared" si="5"/>
        <v>0</v>
      </c>
    </row>
    <row r="63" spans="1:14" s="27" customFormat="1" x14ac:dyDescent="0.25">
      <c r="A63" s="26">
        <v>53</v>
      </c>
      <c r="B63" s="34" t="s">
        <v>653</v>
      </c>
      <c r="C63" s="28">
        <v>150</v>
      </c>
      <c r="D63" s="26">
        <v>30</v>
      </c>
      <c r="E63" s="26"/>
      <c r="F63" s="32">
        <f t="shared" si="1"/>
        <v>4500</v>
      </c>
      <c r="G63" s="26">
        <v>30</v>
      </c>
      <c r="H63" s="30">
        <f t="shared" si="6"/>
        <v>4500</v>
      </c>
      <c r="I63" s="26"/>
      <c r="J63" s="30"/>
      <c r="K63" s="26"/>
      <c r="L63" s="30">
        <f t="shared" si="3"/>
        <v>0</v>
      </c>
      <c r="M63" s="26"/>
      <c r="N63" s="30">
        <f t="shared" si="5"/>
        <v>0</v>
      </c>
    </row>
    <row r="64" spans="1:14" s="27" customFormat="1" x14ac:dyDescent="0.25">
      <c r="A64" s="26"/>
      <c r="B64" s="10" t="s">
        <v>654</v>
      </c>
      <c r="C64" s="28"/>
      <c r="D64" s="26"/>
      <c r="E64" s="26"/>
      <c r="F64" s="32">
        <f t="shared" si="1"/>
        <v>0</v>
      </c>
      <c r="G64" s="26"/>
      <c r="H64" s="30">
        <f t="shared" si="4"/>
        <v>0</v>
      </c>
      <c r="I64" s="26"/>
      <c r="J64" s="30">
        <f t="shared" si="2"/>
        <v>0</v>
      </c>
      <c r="K64" s="26"/>
      <c r="L64" s="30">
        <f t="shared" si="3"/>
        <v>0</v>
      </c>
      <c r="M64" s="26"/>
      <c r="N64" s="30">
        <f t="shared" si="5"/>
        <v>0</v>
      </c>
    </row>
    <row r="65" spans="1:14" s="27" customFormat="1" x14ac:dyDescent="0.25">
      <c r="A65" s="26">
        <v>1</v>
      </c>
      <c r="B65" s="34" t="s">
        <v>655</v>
      </c>
      <c r="C65" s="28">
        <v>100</v>
      </c>
      <c r="D65" s="26">
        <v>20</v>
      </c>
      <c r="E65" s="26"/>
      <c r="F65" s="32">
        <f t="shared" si="1"/>
        <v>2000</v>
      </c>
      <c r="G65" s="26">
        <v>20</v>
      </c>
      <c r="H65" s="30">
        <f t="shared" si="4"/>
        <v>2000</v>
      </c>
      <c r="I65" s="26"/>
      <c r="J65" s="30">
        <f t="shared" si="2"/>
        <v>0</v>
      </c>
      <c r="K65" s="26"/>
      <c r="L65" s="30">
        <f t="shared" si="3"/>
        <v>0</v>
      </c>
      <c r="M65" s="26"/>
      <c r="N65" s="30">
        <f t="shared" si="5"/>
        <v>0</v>
      </c>
    </row>
    <row r="66" spans="1:14" s="27" customFormat="1" x14ac:dyDescent="0.25">
      <c r="A66" s="26">
        <v>2</v>
      </c>
      <c r="B66" s="34" t="s">
        <v>656</v>
      </c>
      <c r="C66" s="28">
        <v>160</v>
      </c>
      <c r="D66" s="26">
        <v>20</v>
      </c>
      <c r="E66" s="26"/>
      <c r="F66" s="32">
        <f t="shared" si="1"/>
        <v>3200</v>
      </c>
      <c r="G66" s="26">
        <v>10</v>
      </c>
      <c r="H66" s="30">
        <f t="shared" si="4"/>
        <v>1600</v>
      </c>
      <c r="I66" s="26"/>
      <c r="J66" s="30">
        <f t="shared" si="2"/>
        <v>0</v>
      </c>
      <c r="K66" s="26">
        <v>10</v>
      </c>
      <c r="L66" s="30">
        <f t="shared" si="3"/>
        <v>1600</v>
      </c>
      <c r="M66" s="26"/>
      <c r="N66" s="30">
        <f t="shared" si="5"/>
        <v>0</v>
      </c>
    </row>
    <row r="67" spans="1:14" s="27" customFormat="1" x14ac:dyDescent="0.25">
      <c r="A67" s="26">
        <v>3</v>
      </c>
      <c r="B67" s="34" t="s">
        <v>657</v>
      </c>
      <c r="C67" s="28">
        <v>220</v>
      </c>
      <c r="D67" s="26">
        <v>20</v>
      </c>
      <c r="E67" s="26"/>
      <c r="F67" s="32">
        <f t="shared" si="1"/>
        <v>4400</v>
      </c>
      <c r="G67" s="26">
        <v>10</v>
      </c>
      <c r="H67" s="30">
        <f t="shared" si="4"/>
        <v>2200</v>
      </c>
      <c r="I67" s="26"/>
      <c r="J67" s="30">
        <f t="shared" si="2"/>
        <v>0</v>
      </c>
      <c r="K67" s="26">
        <v>10</v>
      </c>
      <c r="L67" s="30">
        <f t="shared" si="3"/>
        <v>2200</v>
      </c>
      <c r="M67" s="26"/>
      <c r="N67" s="30">
        <f t="shared" si="5"/>
        <v>0</v>
      </c>
    </row>
    <row r="68" spans="1:14" s="27" customFormat="1" x14ac:dyDescent="0.25">
      <c r="A68" s="26">
        <v>4</v>
      </c>
      <c r="B68" s="34" t="s">
        <v>658</v>
      </c>
      <c r="C68" s="28">
        <v>350</v>
      </c>
      <c r="D68" s="26">
        <v>15</v>
      </c>
      <c r="E68" s="26"/>
      <c r="F68" s="32">
        <f t="shared" si="1"/>
        <v>5250</v>
      </c>
      <c r="G68" s="26">
        <v>10</v>
      </c>
      <c r="H68" s="30">
        <f t="shared" si="4"/>
        <v>3500</v>
      </c>
      <c r="I68" s="26"/>
      <c r="J68" s="30">
        <f t="shared" si="2"/>
        <v>0</v>
      </c>
      <c r="K68" s="26">
        <v>5</v>
      </c>
      <c r="L68" s="30">
        <f t="shared" si="3"/>
        <v>1750</v>
      </c>
      <c r="M68" s="26"/>
      <c r="N68" s="30">
        <f t="shared" si="5"/>
        <v>0</v>
      </c>
    </row>
    <row r="69" spans="1:14" s="27" customFormat="1" x14ac:dyDescent="0.25">
      <c r="A69" s="26">
        <v>5</v>
      </c>
      <c r="B69" s="34" t="s">
        <v>659</v>
      </c>
      <c r="C69" s="28">
        <v>600</v>
      </c>
      <c r="D69" s="26">
        <v>10</v>
      </c>
      <c r="E69" s="26"/>
      <c r="F69" s="32">
        <f t="shared" si="1"/>
        <v>6000</v>
      </c>
      <c r="G69" s="26">
        <v>10</v>
      </c>
      <c r="H69" s="30">
        <f t="shared" si="4"/>
        <v>6000</v>
      </c>
      <c r="I69" s="26"/>
      <c r="J69" s="30">
        <f t="shared" si="2"/>
        <v>0</v>
      </c>
      <c r="K69" s="26"/>
      <c r="L69" s="30">
        <f t="shared" si="3"/>
        <v>0</v>
      </c>
      <c r="M69" s="26"/>
      <c r="N69" s="30">
        <f t="shared" si="5"/>
        <v>0</v>
      </c>
    </row>
    <row r="70" spans="1:14" s="27" customFormat="1" x14ac:dyDescent="0.25">
      <c r="A70" s="26"/>
      <c r="B70" s="34"/>
      <c r="C70" s="28"/>
      <c r="D70" s="26"/>
      <c r="E70" s="26"/>
      <c r="F70" s="32">
        <f t="shared" si="1"/>
        <v>0</v>
      </c>
      <c r="G70" s="26"/>
      <c r="H70" s="30">
        <f t="shared" si="4"/>
        <v>0</v>
      </c>
      <c r="I70" s="26"/>
      <c r="J70" s="30">
        <f t="shared" si="2"/>
        <v>0</v>
      </c>
      <c r="K70" s="26"/>
      <c r="L70" s="30">
        <f t="shared" si="3"/>
        <v>0</v>
      </c>
      <c r="M70" s="26"/>
      <c r="N70" s="30">
        <f t="shared" si="5"/>
        <v>0</v>
      </c>
    </row>
    <row r="71" spans="1:14" s="27" customFormat="1" x14ac:dyDescent="0.25">
      <c r="A71" s="26"/>
      <c r="B71" s="26"/>
      <c r="C71" s="28"/>
      <c r="D71" s="26"/>
      <c r="E71" s="26"/>
      <c r="F71" s="32">
        <f t="shared" si="1"/>
        <v>0</v>
      </c>
      <c r="G71" s="26"/>
      <c r="H71" s="30">
        <f t="shared" si="4"/>
        <v>0</v>
      </c>
      <c r="I71" s="26"/>
      <c r="J71" s="30">
        <f t="shared" si="2"/>
        <v>0</v>
      </c>
      <c r="K71" s="26"/>
      <c r="L71" s="30">
        <f t="shared" si="3"/>
        <v>0</v>
      </c>
      <c r="M71" s="26"/>
      <c r="N71" s="30">
        <f t="shared" si="5"/>
        <v>0</v>
      </c>
    </row>
    <row r="72" spans="1:14" s="27" customFormat="1" x14ac:dyDescent="0.25">
      <c r="A72" s="26"/>
      <c r="B72" s="26"/>
      <c r="C72" s="28"/>
      <c r="D72" s="26"/>
      <c r="E72" s="26"/>
      <c r="F72" s="32">
        <f t="shared" si="1"/>
        <v>0</v>
      </c>
      <c r="G72" s="26"/>
      <c r="H72" s="30">
        <f t="shared" si="4"/>
        <v>0</v>
      </c>
      <c r="I72" s="26"/>
      <c r="J72" s="30">
        <f t="shared" si="2"/>
        <v>0</v>
      </c>
      <c r="K72" s="26"/>
      <c r="L72" s="30">
        <f t="shared" si="3"/>
        <v>0</v>
      </c>
      <c r="M72" s="26"/>
      <c r="N72" s="30">
        <f t="shared" si="5"/>
        <v>0</v>
      </c>
    </row>
    <row r="73" spans="1:14" s="27" customFormat="1" x14ac:dyDescent="0.25">
      <c r="A73" s="26"/>
      <c r="B73" s="26"/>
      <c r="C73" s="28"/>
      <c r="D73" s="26"/>
      <c r="E73" s="26"/>
      <c r="F73" s="32">
        <f t="shared" si="1"/>
        <v>0</v>
      </c>
      <c r="G73" s="26"/>
      <c r="H73" s="30">
        <f t="shared" si="4"/>
        <v>0</v>
      </c>
      <c r="I73" s="26"/>
      <c r="J73" s="30">
        <f t="shared" si="2"/>
        <v>0</v>
      </c>
      <c r="K73" s="26"/>
      <c r="L73" s="30">
        <f t="shared" si="3"/>
        <v>0</v>
      </c>
      <c r="M73" s="26"/>
      <c r="N73" s="30">
        <f t="shared" si="5"/>
        <v>0</v>
      </c>
    </row>
    <row r="74" spans="1:14" x14ac:dyDescent="0.25">
      <c r="A74" s="62" t="s">
        <v>17</v>
      </c>
      <c r="B74" s="10"/>
      <c r="C74" s="10"/>
      <c r="D74" s="10"/>
      <c r="E74" s="10"/>
      <c r="F74" s="31">
        <f>SUM(F11:F73)</f>
        <v>142110</v>
      </c>
      <c r="G74" s="10"/>
      <c r="H74" s="31">
        <f>SUM(H11:H73)</f>
        <v>84395</v>
      </c>
      <c r="I74" s="10"/>
      <c r="J74" s="31">
        <f>SUM(J11:J73)</f>
        <v>6600</v>
      </c>
      <c r="K74" s="10"/>
      <c r="L74" s="31">
        <f>SUM(L11:L73)</f>
        <v>45415</v>
      </c>
      <c r="M74" s="10"/>
      <c r="N74" s="31">
        <f>SUM(N11:N73)</f>
        <v>4200</v>
      </c>
    </row>
    <row r="75" spans="1:14" s="13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s="13" customFormat="1" x14ac:dyDescent="0.25">
      <c r="A76" s="20" t="s">
        <v>28</v>
      </c>
      <c r="B76" s="21"/>
      <c r="C76" s="21"/>
      <c r="D76" s="21"/>
      <c r="E76" s="21"/>
      <c r="F76" s="21"/>
      <c r="G76" s="21"/>
      <c r="H76" s="4"/>
      <c r="I76" s="4"/>
      <c r="J76" s="4"/>
      <c r="K76" s="4"/>
      <c r="L76" s="4"/>
    </row>
    <row r="77" spans="1:14" s="13" customFormat="1" ht="14.45" customHeight="1" x14ac:dyDescent="0.25">
      <c r="B77" s="4"/>
      <c r="C77" s="4"/>
      <c r="D77" s="4"/>
      <c r="E77" s="4"/>
      <c r="F77" s="4"/>
      <c r="G77" s="4"/>
      <c r="H77" s="22"/>
      <c r="I77" s="4"/>
      <c r="K77"/>
      <c r="L77"/>
      <c r="M77"/>
    </row>
    <row r="78" spans="1:14" s="13" customFormat="1" ht="14.45" customHeight="1" x14ac:dyDescent="0.25">
      <c r="B78" s="19" t="s">
        <v>1459</v>
      </c>
      <c r="C78" s="4"/>
      <c r="D78" s="4"/>
      <c r="E78" s="4"/>
      <c r="F78" s="4"/>
      <c r="G78" s="4"/>
      <c r="H78" s="22"/>
      <c r="I78" s="4"/>
      <c r="K78"/>
      <c r="L78"/>
      <c r="M78"/>
    </row>
    <row r="79" spans="1:14" s="13" customFormat="1" ht="14.45" customHeight="1" x14ac:dyDescent="0.25">
      <c r="B79" s="4" t="s">
        <v>49</v>
      </c>
      <c r="C79" s="4"/>
      <c r="D79" s="4"/>
      <c r="E79" s="4"/>
      <c r="F79" s="4"/>
      <c r="G79" s="4"/>
      <c r="H79" s="22"/>
      <c r="I79" s="4"/>
      <c r="K79"/>
      <c r="L79"/>
      <c r="M79"/>
    </row>
    <row r="80" spans="1:14" s="13" customFormat="1" x14ac:dyDescent="0.25">
      <c r="B80" s="19" t="s">
        <v>22</v>
      </c>
      <c r="C80" s="4"/>
      <c r="D80" s="4"/>
      <c r="H80"/>
      <c r="I80"/>
      <c r="J80"/>
      <c r="K80"/>
      <c r="L80"/>
      <c r="M80"/>
    </row>
    <row r="81" spans="1:14" s="13" customFormat="1" x14ac:dyDescent="0.25">
      <c r="A81" s="4"/>
      <c r="B81" s="4"/>
      <c r="C81" s="4"/>
      <c r="D81" s="4"/>
      <c r="E81" s="4"/>
      <c r="F81" s="4"/>
      <c r="G81" s="4"/>
      <c r="H81"/>
      <c r="I81"/>
      <c r="J81"/>
      <c r="K81" s="4"/>
      <c r="L81" s="4"/>
      <c r="M81" s="4"/>
      <c r="N81" s="4"/>
    </row>
    <row r="82" spans="1:14" s="13" customFormat="1" x14ac:dyDescent="0.25"/>
    <row r="83" spans="1:14" s="13" customFormat="1" x14ac:dyDescent="0.25"/>
    <row r="84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84"/>
  <sheetViews>
    <sheetView topLeftCell="A67" zoomScale="99" zoomScaleNormal="99" zoomScaleSheetLayoutView="80" workbookViewId="0">
      <selection activeCell="B78" sqref="B78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489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74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70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87</v>
      </c>
      <c r="C10" s="26"/>
      <c r="D10" s="26"/>
      <c r="E10" s="10"/>
      <c r="F10" s="28">
        <f t="shared" ref="F10:F47" si="0">D10*C10</f>
        <v>0</v>
      </c>
      <c r="G10" s="10"/>
      <c r="H10" s="30">
        <f t="shared" ref="H10:H47" si="1">G10*C10</f>
        <v>0</v>
      </c>
      <c r="I10" s="26"/>
      <c r="J10" s="30">
        <f t="shared" ref="J10:J47" si="2">I10*C10</f>
        <v>0</v>
      </c>
      <c r="K10" s="10"/>
      <c r="L10" s="30">
        <f t="shared" ref="L10:L47" si="3">K10*C10</f>
        <v>0</v>
      </c>
      <c r="M10" s="10"/>
      <c r="N10" s="30">
        <f t="shared" ref="N10:N47" si="4">M10*C10</f>
        <v>0</v>
      </c>
    </row>
    <row r="11" spans="1:14" x14ac:dyDescent="0.25">
      <c r="A11" s="26">
        <v>1</v>
      </c>
      <c r="B11" s="26" t="s">
        <v>884</v>
      </c>
      <c r="C11" s="26">
        <v>550</v>
      </c>
      <c r="D11" s="26">
        <v>8</v>
      </c>
      <c r="E11" s="10"/>
      <c r="F11" s="28">
        <f t="shared" si="0"/>
        <v>4400</v>
      </c>
      <c r="G11" s="26">
        <v>2</v>
      </c>
      <c r="H11" s="30">
        <f t="shared" si="1"/>
        <v>1100</v>
      </c>
      <c r="I11" s="26">
        <v>2</v>
      </c>
      <c r="J11" s="30">
        <f t="shared" si="2"/>
        <v>1100</v>
      </c>
      <c r="K11" s="26">
        <v>2</v>
      </c>
      <c r="L11" s="30">
        <f t="shared" si="3"/>
        <v>1100</v>
      </c>
      <c r="M11" s="26">
        <v>2</v>
      </c>
      <c r="N11" s="30">
        <f t="shared" si="4"/>
        <v>1100</v>
      </c>
    </row>
    <row r="12" spans="1:14" x14ac:dyDescent="0.25">
      <c r="A12" s="26">
        <v>2</v>
      </c>
      <c r="B12" s="34" t="s">
        <v>59</v>
      </c>
      <c r="C12" s="26">
        <v>120</v>
      </c>
      <c r="D12" s="26">
        <v>2</v>
      </c>
      <c r="E12" s="10"/>
      <c r="F12" s="28">
        <f t="shared" si="0"/>
        <v>240</v>
      </c>
      <c r="G12" s="26"/>
      <c r="H12" s="30">
        <f t="shared" si="1"/>
        <v>0</v>
      </c>
      <c r="I12" s="26"/>
      <c r="J12" s="30">
        <f t="shared" si="2"/>
        <v>0</v>
      </c>
      <c r="K12" s="26">
        <v>2</v>
      </c>
      <c r="L12" s="30">
        <f t="shared" si="3"/>
        <v>240</v>
      </c>
      <c r="M12" s="26"/>
      <c r="N12" s="30">
        <f t="shared" si="4"/>
        <v>0</v>
      </c>
    </row>
    <row r="13" spans="1:14" x14ac:dyDescent="0.25">
      <c r="A13" s="26">
        <v>3</v>
      </c>
      <c r="B13" s="34" t="s">
        <v>885</v>
      </c>
      <c r="C13" s="26">
        <v>600</v>
      </c>
      <c r="D13" s="26">
        <v>1</v>
      </c>
      <c r="E13" s="10"/>
      <c r="F13" s="28">
        <f t="shared" si="0"/>
        <v>600</v>
      </c>
      <c r="G13" s="26"/>
      <c r="H13" s="30">
        <f t="shared" si="1"/>
        <v>0</v>
      </c>
      <c r="I13" s="26">
        <v>1</v>
      </c>
      <c r="J13" s="30">
        <f t="shared" si="2"/>
        <v>600</v>
      </c>
      <c r="K13" s="26"/>
      <c r="L13" s="30">
        <f t="shared" si="3"/>
        <v>0</v>
      </c>
      <c r="M13" s="26"/>
      <c r="N13" s="30">
        <f t="shared" si="4"/>
        <v>0</v>
      </c>
    </row>
    <row r="14" spans="1:14" x14ac:dyDescent="0.25">
      <c r="A14" s="26">
        <v>4</v>
      </c>
      <c r="B14" s="34" t="s">
        <v>887</v>
      </c>
      <c r="C14" s="26">
        <v>200</v>
      </c>
      <c r="D14" s="26">
        <v>30</v>
      </c>
      <c r="E14" s="10"/>
      <c r="F14" s="28">
        <f t="shared" si="0"/>
        <v>6000</v>
      </c>
      <c r="G14" s="26">
        <v>8</v>
      </c>
      <c r="H14" s="30">
        <f t="shared" si="1"/>
        <v>1600</v>
      </c>
      <c r="I14" s="26">
        <v>8</v>
      </c>
      <c r="J14" s="30">
        <f t="shared" si="2"/>
        <v>1600</v>
      </c>
      <c r="K14" s="26">
        <v>8</v>
      </c>
      <c r="L14" s="30">
        <f t="shared" si="3"/>
        <v>1600</v>
      </c>
      <c r="M14" s="26">
        <v>6</v>
      </c>
      <c r="N14" s="30">
        <f t="shared" si="4"/>
        <v>1200</v>
      </c>
    </row>
    <row r="15" spans="1:14" x14ac:dyDescent="0.25">
      <c r="A15" s="26">
        <v>5</v>
      </c>
      <c r="B15" s="34" t="s">
        <v>886</v>
      </c>
      <c r="C15" s="26">
        <v>220</v>
      </c>
      <c r="D15" s="26">
        <v>10</v>
      </c>
      <c r="E15" s="10"/>
      <c r="F15" s="28">
        <f t="shared" si="0"/>
        <v>2200</v>
      </c>
      <c r="G15" s="26">
        <v>5</v>
      </c>
      <c r="H15" s="30">
        <f t="shared" si="1"/>
        <v>1100</v>
      </c>
      <c r="I15" s="26">
        <v>5</v>
      </c>
      <c r="J15" s="30">
        <f t="shared" si="2"/>
        <v>1100</v>
      </c>
      <c r="K15" s="26"/>
      <c r="L15" s="30">
        <f t="shared" si="3"/>
        <v>0</v>
      </c>
      <c r="M15" s="26"/>
      <c r="N15" s="30">
        <f t="shared" si="4"/>
        <v>0</v>
      </c>
    </row>
    <row r="16" spans="1:14" x14ac:dyDescent="0.25">
      <c r="A16" s="10">
        <v>6</v>
      </c>
      <c r="B16" s="34" t="s">
        <v>888</v>
      </c>
      <c r="C16" s="26">
        <v>250</v>
      </c>
      <c r="D16" s="26">
        <v>10</v>
      </c>
      <c r="E16" s="10"/>
      <c r="F16" s="28">
        <f t="shared" si="0"/>
        <v>2500</v>
      </c>
      <c r="G16" s="26">
        <v>3</v>
      </c>
      <c r="H16" s="30">
        <f t="shared" si="1"/>
        <v>750</v>
      </c>
      <c r="I16" s="26">
        <v>3</v>
      </c>
      <c r="J16" s="30">
        <f t="shared" si="2"/>
        <v>750</v>
      </c>
      <c r="K16" s="26">
        <v>2</v>
      </c>
      <c r="L16" s="30">
        <f t="shared" si="3"/>
        <v>500</v>
      </c>
      <c r="M16" s="26">
        <v>2</v>
      </c>
      <c r="N16" s="30">
        <f t="shared" si="4"/>
        <v>500</v>
      </c>
    </row>
    <row r="17" spans="1:14" x14ac:dyDescent="0.25">
      <c r="A17" s="10">
        <v>7</v>
      </c>
      <c r="B17" s="34" t="s">
        <v>889</v>
      </c>
      <c r="C17" s="26">
        <v>300</v>
      </c>
      <c r="D17" s="26">
        <v>5</v>
      </c>
      <c r="E17" s="10"/>
      <c r="F17" s="28">
        <f t="shared" si="0"/>
        <v>1500</v>
      </c>
      <c r="G17" s="26">
        <v>3</v>
      </c>
      <c r="H17" s="30">
        <f t="shared" si="1"/>
        <v>900</v>
      </c>
      <c r="I17" s="26"/>
      <c r="J17" s="30">
        <f t="shared" si="2"/>
        <v>0</v>
      </c>
      <c r="K17" s="26">
        <v>2</v>
      </c>
      <c r="L17" s="30">
        <f t="shared" si="3"/>
        <v>600</v>
      </c>
      <c r="M17" s="26"/>
      <c r="N17" s="30">
        <f t="shared" si="4"/>
        <v>0</v>
      </c>
    </row>
    <row r="18" spans="1:14" x14ac:dyDescent="0.25">
      <c r="A18" s="10">
        <v>8</v>
      </c>
      <c r="B18" s="34" t="s">
        <v>890</v>
      </c>
      <c r="C18" s="26">
        <v>120</v>
      </c>
      <c r="D18" s="26">
        <v>4</v>
      </c>
      <c r="E18" s="10"/>
      <c r="F18" s="28">
        <f t="shared" si="0"/>
        <v>480</v>
      </c>
      <c r="G18" s="26"/>
      <c r="H18" s="30">
        <f t="shared" si="1"/>
        <v>0</v>
      </c>
      <c r="I18" s="26">
        <v>2</v>
      </c>
      <c r="J18" s="30">
        <f t="shared" si="2"/>
        <v>240</v>
      </c>
      <c r="K18" s="26">
        <v>2</v>
      </c>
      <c r="L18" s="30">
        <f t="shared" si="3"/>
        <v>240</v>
      </c>
      <c r="M18" s="26"/>
      <c r="N18" s="30">
        <f t="shared" si="4"/>
        <v>0</v>
      </c>
    </row>
    <row r="19" spans="1:14" x14ac:dyDescent="0.25">
      <c r="A19" s="10">
        <v>9</v>
      </c>
      <c r="B19" s="34" t="s">
        <v>891</v>
      </c>
      <c r="C19" s="26">
        <v>60</v>
      </c>
      <c r="D19" s="26">
        <v>4</v>
      </c>
      <c r="E19" s="10"/>
      <c r="F19" s="28">
        <f t="shared" si="0"/>
        <v>240</v>
      </c>
      <c r="G19" s="26"/>
      <c r="H19" s="30">
        <f t="shared" si="1"/>
        <v>0</v>
      </c>
      <c r="I19" s="26">
        <v>2</v>
      </c>
      <c r="J19" s="30">
        <f t="shared" si="2"/>
        <v>120</v>
      </c>
      <c r="K19" s="26">
        <v>2</v>
      </c>
      <c r="L19" s="30">
        <f t="shared" si="3"/>
        <v>120</v>
      </c>
      <c r="M19" s="26"/>
      <c r="N19" s="30">
        <f t="shared" si="4"/>
        <v>0</v>
      </c>
    </row>
    <row r="20" spans="1:14" x14ac:dyDescent="0.25">
      <c r="A20" s="10">
        <v>10</v>
      </c>
      <c r="B20" s="34" t="s">
        <v>892</v>
      </c>
      <c r="C20" s="26">
        <v>100</v>
      </c>
      <c r="D20" s="26">
        <v>4</v>
      </c>
      <c r="E20" s="10"/>
      <c r="F20" s="28">
        <f t="shared" si="0"/>
        <v>400</v>
      </c>
      <c r="G20" s="26"/>
      <c r="H20" s="30">
        <f t="shared" si="1"/>
        <v>0</v>
      </c>
      <c r="I20" s="26">
        <v>2</v>
      </c>
      <c r="J20" s="30">
        <f t="shared" si="2"/>
        <v>200</v>
      </c>
      <c r="K20" s="26">
        <v>2</v>
      </c>
      <c r="L20" s="30">
        <f t="shared" si="3"/>
        <v>200</v>
      </c>
      <c r="M20" s="26"/>
      <c r="N20" s="30">
        <f t="shared" si="4"/>
        <v>0</v>
      </c>
    </row>
    <row r="21" spans="1:14" x14ac:dyDescent="0.25">
      <c r="A21" s="26">
        <v>11</v>
      </c>
      <c r="B21" s="34" t="s">
        <v>893</v>
      </c>
      <c r="C21" s="26">
        <v>100</v>
      </c>
      <c r="D21" s="26">
        <v>6</v>
      </c>
      <c r="E21" s="10"/>
      <c r="F21" s="28">
        <f t="shared" si="0"/>
        <v>600</v>
      </c>
      <c r="G21" s="26"/>
      <c r="H21" s="30">
        <f t="shared" si="1"/>
        <v>0</v>
      </c>
      <c r="I21" s="26"/>
      <c r="J21" s="30">
        <f t="shared" si="2"/>
        <v>0</v>
      </c>
      <c r="K21" s="26">
        <v>3</v>
      </c>
      <c r="L21" s="30">
        <f t="shared" si="3"/>
        <v>300</v>
      </c>
      <c r="M21" s="26">
        <v>3</v>
      </c>
      <c r="N21" s="30">
        <f t="shared" si="4"/>
        <v>300</v>
      </c>
    </row>
    <row r="22" spans="1:14" x14ac:dyDescent="0.25">
      <c r="A22" s="26">
        <v>12</v>
      </c>
      <c r="B22" s="34" t="s">
        <v>894</v>
      </c>
      <c r="C22" s="26">
        <v>50</v>
      </c>
      <c r="D22" s="26">
        <v>12</v>
      </c>
      <c r="E22" s="10"/>
      <c r="F22" s="28">
        <f t="shared" si="0"/>
        <v>600</v>
      </c>
      <c r="G22" s="26"/>
      <c r="H22" s="30">
        <f t="shared" si="1"/>
        <v>0</v>
      </c>
      <c r="I22" s="26">
        <v>4</v>
      </c>
      <c r="J22" s="30">
        <f t="shared" si="2"/>
        <v>200</v>
      </c>
      <c r="K22" s="26">
        <v>8</v>
      </c>
      <c r="L22" s="30">
        <f t="shared" si="3"/>
        <v>400</v>
      </c>
      <c r="M22" s="26"/>
      <c r="N22" s="30">
        <f t="shared" si="4"/>
        <v>0</v>
      </c>
    </row>
    <row r="23" spans="1:14" x14ac:dyDescent="0.25">
      <c r="A23" s="26">
        <v>13</v>
      </c>
      <c r="B23" s="34" t="s">
        <v>895</v>
      </c>
      <c r="C23" s="26">
        <v>50</v>
      </c>
      <c r="D23" s="26">
        <v>6</v>
      </c>
      <c r="E23" s="10"/>
      <c r="F23" s="28">
        <f t="shared" si="0"/>
        <v>300</v>
      </c>
      <c r="G23" s="26"/>
      <c r="H23" s="30">
        <f t="shared" si="1"/>
        <v>0</v>
      </c>
      <c r="I23" s="26"/>
      <c r="J23" s="30">
        <f t="shared" si="2"/>
        <v>0</v>
      </c>
      <c r="K23" s="26">
        <v>3</v>
      </c>
      <c r="L23" s="30">
        <f t="shared" si="3"/>
        <v>150</v>
      </c>
      <c r="M23" s="26">
        <v>3</v>
      </c>
      <c r="N23" s="30">
        <f t="shared" si="4"/>
        <v>150</v>
      </c>
    </row>
    <row r="24" spans="1:14" x14ac:dyDescent="0.25">
      <c r="A24" s="26">
        <v>14</v>
      </c>
      <c r="B24" s="34" t="s">
        <v>896</v>
      </c>
      <c r="C24" s="26">
        <v>50</v>
      </c>
      <c r="D24" s="26">
        <v>4</v>
      </c>
      <c r="E24" s="10"/>
      <c r="F24" s="28">
        <f t="shared" si="0"/>
        <v>200</v>
      </c>
      <c r="G24" s="26"/>
      <c r="H24" s="30">
        <f t="shared" si="1"/>
        <v>0</v>
      </c>
      <c r="I24" s="26">
        <v>2</v>
      </c>
      <c r="J24" s="30">
        <f t="shared" si="2"/>
        <v>100</v>
      </c>
      <c r="K24" s="26">
        <v>2</v>
      </c>
      <c r="L24" s="30">
        <f t="shared" si="3"/>
        <v>100</v>
      </c>
      <c r="M24" s="26"/>
      <c r="N24" s="30">
        <f t="shared" si="4"/>
        <v>0</v>
      </c>
    </row>
    <row r="25" spans="1:14" x14ac:dyDescent="0.25">
      <c r="A25" s="26">
        <v>15</v>
      </c>
      <c r="B25" s="34" t="s">
        <v>897</v>
      </c>
      <c r="C25" s="26">
        <v>50</v>
      </c>
      <c r="D25" s="26">
        <v>12</v>
      </c>
      <c r="E25" s="10"/>
      <c r="F25" s="28">
        <f t="shared" si="0"/>
        <v>600</v>
      </c>
      <c r="G25" s="26">
        <v>3</v>
      </c>
      <c r="H25" s="30">
        <f t="shared" si="1"/>
        <v>150</v>
      </c>
      <c r="I25" s="26">
        <v>3</v>
      </c>
      <c r="J25" s="30">
        <f t="shared" si="2"/>
        <v>150</v>
      </c>
      <c r="K25" s="26">
        <v>3</v>
      </c>
      <c r="L25" s="30">
        <f t="shared" si="3"/>
        <v>150</v>
      </c>
      <c r="M25" s="26">
        <v>3</v>
      </c>
      <c r="N25" s="30">
        <f t="shared" si="4"/>
        <v>150</v>
      </c>
    </row>
    <row r="26" spans="1:14" x14ac:dyDescent="0.25">
      <c r="A26" s="26">
        <v>16</v>
      </c>
      <c r="B26" s="34" t="s">
        <v>898</v>
      </c>
      <c r="C26" s="26">
        <v>200</v>
      </c>
      <c r="D26" s="26">
        <v>2</v>
      </c>
      <c r="E26" s="10"/>
      <c r="F26" s="28">
        <f t="shared" si="0"/>
        <v>400</v>
      </c>
      <c r="G26" s="26"/>
      <c r="H26" s="30">
        <f t="shared" si="1"/>
        <v>0</v>
      </c>
      <c r="I26" s="26">
        <v>1</v>
      </c>
      <c r="J26" s="30">
        <f t="shared" si="2"/>
        <v>200</v>
      </c>
      <c r="K26" s="26"/>
      <c r="L26" s="30">
        <f t="shared" si="3"/>
        <v>0</v>
      </c>
      <c r="M26" s="26">
        <v>1</v>
      </c>
      <c r="N26" s="30">
        <f t="shared" si="4"/>
        <v>200</v>
      </c>
    </row>
    <row r="27" spans="1:14" x14ac:dyDescent="0.25">
      <c r="A27" s="26">
        <v>17</v>
      </c>
      <c r="B27" s="34" t="s">
        <v>899</v>
      </c>
      <c r="C27" s="26">
        <v>250</v>
      </c>
      <c r="D27" s="26">
        <v>4</v>
      </c>
      <c r="E27" s="10"/>
      <c r="F27" s="28">
        <f t="shared" si="0"/>
        <v>1000</v>
      </c>
      <c r="G27" s="26"/>
      <c r="H27" s="30">
        <f t="shared" si="1"/>
        <v>0</v>
      </c>
      <c r="I27" s="26">
        <v>2</v>
      </c>
      <c r="J27" s="30">
        <f t="shared" si="2"/>
        <v>500</v>
      </c>
      <c r="K27" s="26">
        <v>1</v>
      </c>
      <c r="L27" s="30">
        <f t="shared" si="3"/>
        <v>250</v>
      </c>
      <c r="M27" s="26">
        <v>1</v>
      </c>
      <c r="N27" s="30">
        <f t="shared" si="4"/>
        <v>250</v>
      </c>
    </row>
    <row r="28" spans="1:14" x14ac:dyDescent="0.25">
      <c r="A28" s="26">
        <v>18</v>
      </c>
      <c r="B28" s="34" t="s">
        <v>900</v>
      </c>
      <c r="C28" s="26">
        <v>50</v>
      </c>
      <c r="D28" s="26">
        <v>2</v>
      </c>
      <c r="E28" s="10"/>
      <c r="F28" s="28">
        <f t="shared" si="0"/>
        <v>100</v>
      </c>
      <c r="G28" s="26"/>
      <c r="H28" s="30">
        <f t="shared" si="1"/>
        <v>0</v>
      </c>
      <c r="I28" s="26">
        <v>1</v>
      </c>
      <c r="J28" s="30">
        <f t="shared" si="2"/>
        <v>50</v>
      </c>
      <c r="K28" s="26">
        <v>1</v>
      </c>
      <c r="L28" s="30">
        <f t="shared" si="3"/>
        <v>50</v>
      </c>
      <c r="M28" s="26"/>
      <c r="N28" s="30">
        <f t="shared" si="4"/>
        <v>0</v>
      </c>
    </row>
    <row r="29" spans="1:14" x14ac:dyDescent="0.25">
      <c r="A29" s="26">
        <v>19</v>
      </c>
      <c r="B29" s="34" t="s">
        <v>901</v>
      </c>
      <c r="C29" s="26">
        <v>35</v>
      </c>
      <c r="D29" s="26">
        <v>4</v>
      </c>
      <c r="E29" s="10"/>
      <c r="F29" s="28">
        <f t="shared" si="0"/>
        <v>140</v>
      </c>
      <c r="G29" s="26"/>
      <c r="H29" s="30">
        <f t="shared" si="1"/>
        <v>0</v>
      </c>
      <c r="I29" s="26">
        <v>2</v>
      </c>
      <c r="J29" s="30">
        <f t="shared" si="2"/>
        <v>70</v>
      </c>
      <c r="K29" s="26">
        <v>2</v>
      </c>
      <c r="L29" s="30">
        <f t="shared" si="3"/>
        <v>70</v>
      </c>
      <c r="M29" s="26"/>
      <c r="N29" s="30">
        <f t="shared" si="4"/>
        <v>0</v>
      </c>
    </row>
    <row r="30" spans="1:14" x14ac:dyDescent="0.25">
      <c r="A30" s="26">
        <v>20</v>
      </c>
      <c r="B30" s="34" t="s">
        <v>902</v>
      </c>
      <c r="C30" s="26">
        <v>100</v>
      </c>
      <c r="D30" s="26">
        <v>2</v>
      </c>
      <c r="E30" s="10"/>
      <c r="F30" s="28">
        <f t="shared" si="0"/>
        <v>200</v>
      </c>
      <c r="G30" s="26"/>
      <c r="H30" s="30">
        <f t="shared" si="1"/>
        <v>0</v>
      </c>
      <c r="I30" s="26">
        <v>1</v>
      </c>
      <c r="J30" s="30">
        <f t="shared" si="2"/>
        <v>100</v>
      </c>
      <c r="K30" s="26">
        <v>1</v>
      </c>
      <c r="L30" s="30">
        <f t="shared" si="3"/>
        <v>100</v>
      </c>
      <c r="M30" s="26"/>
      <c r="N30" s="30">
        <f t="shared" si="4"/>
        <v>0</v>
      </c>
    </row>
    <row r="31" spans="1:14" x14ac:dyDescent="0.25">
      <c r="A31" s="26">
        <v>21</v>
      </c>
      <c r="B31" s="34" t="s">
        <v>903</v>
      </c>
      <c r="C31" s="26">
        <v>550</v>
      </c>
      <c r="D31" s="26">
        <v>4</v>
      </c>
      <c r="E31" s="10"/>
      <c r="F31" s="28">
        <f t="shared" si="0"/>
        <v>2200</v>
      </c>
      <c r="G31" s="26">
        <v>1</v>
      </c>
      <c r="H31" s="30">
        <f t="shared" si="1"/>
        <v>550</v>
      </c>
      <c r="I31" s="26">
        <v>1</v>
      </c>
      <c r="J31" s="30">
        <f t="shared" si="2"/>
        <v>550</v>
      </c>
      <c r="K31" s="26">
        <v>1</v>
      </c>
      <c r="L31" s="30">
        <f t="shared" si="3"/>
        <v>550</v>
      </c>
      <c r="M31" s="26">
        <v>1</v>
      </c>
      <c r="N31" s="30">
        <f t="shared" si="4"/>
        <v>550</v>
      </c>
    </row>
    <row r="32" spans="1:14" x14ac:dyDescent="0.25">
      <c r="A32" s="26">
        <v>22</v>
      </c>
      <c r="B32" s="34" t="s">
        <v>904</v>
      </c>
      <c r="C32" s="26">
        <v>250</v>
      </c>
      <c r="D32" s="26">
        <v>2</v>
      </c>
      <c r="E32" s="10"/>
      <c r="F32" s="28">
        <f t="shared" si="0"/>
        <v>500</v>
      </c>
      <c r="G32" s="26"/>
      <c r="H32" s="30">
        <f t="shared" si="1"/>
        <v>0</v>
      </c>
      <c r="I32" s="26">
        <v>2</v>
      </c>
      <c r="J32" s="30">
        <f t="shared" si="2"/>
        <v>500</v>
      </c>
      <c r="K32" s="26"/>
      <c r="L32" s="30">
        <f t="shared" si="3"/>
        <v>0</v>
      </c>
      <c r="M32" s="26"/>
      <c r="N32" s="30">
        <f t="shared" si="4"/>
        <v>0</v>
      </c>
    </row>
    <row r="33" spans="1:14" x14ac:dyDescent="0.25">
      <c r="A33" s="26">
        <v>23</v>
      </c>
      <c r="B33" s="34" t="s">
        <v>905</v>
      </c>
      <c r="C33" s="26">
        <v>50</v>
      </c>
      <c r="D33" s="26">
        <v>10</v>
      </c>
      <c r="E33" s="10"/>
      <c r="F33" s="28">
        <f t="shared" si="0"/>
        <v>500</v>
      </c>
      <c r="G33" s="26">
        <v>2</v>
      </c>
      <c r="H33" s="30">
        <f t="shared" si="1"/>
        <v>100</v>
      </c>
      <c r="I33" s="26">
        <v>3</v>
      </c>
      <c r="J33" s="30">
        <f t="shared" si="2"/>
        <v>150</v>
      </c>
      <c r="K33" s="26">
        <v>3</v>
      </c>
      <c r="L33" s="30">
        <f t="shared" si="3"/>
        <v>150</v>
      </c>
      <c r="M33" s="26">
        <v>2</v>
      </c>
      <c r="N33" s="30">
        <f t="shared" si="4"/>
        <v>100</v>
      </c>
    </row>
    <row r="34" spans="1:14" x14ac:dyDescent="0.25">
      <c r="A34" s="26">
        <v>24</v>
      </c>
      <c r="B34" s="34" t="s">
        <v>906</v>
      </c>
      <c r="C34" s="26">
        <v>900</v>
      </c>
      <c r="D34" s="26">
        <v>2</v>
      </c>
      <c r="E34" s="10"/>
      <c r="F34" s="28">
        <f t="shared" si="0"/>
        <v>1800</v>
      </c>
      <c r="G34" s="26"/>
      <c r="H34" s="30">
        <f t="shared" si="1"/>
        <v>0</v>
      </c>
      <c r="I34" s="26">
        <v>2</v>
      </c>
      <c r="J34" s="30">
        <f t="shared" si="2"/>
        <v>1800</v>
      </c>
      <c r="K34" s="26"/>
      <c r="L34" s="30">
        <f t="shared" si="3"/>
        <v>0</v>
      </c>
      <c r="M34" s="26"/>
      <c r="N34" s="30">
        <f t="shared" si="4"/>
        <v>0</v>
      </c>
    </row>
    <row r="35" spans="1:14" x14ac:dyDescent="0.25">
      <c r="A35" s="26">
        <v>25</v>
      </c>
      <c r="B35" s="34" t="s">
        <v>907</v>
      </c>
      <c r="C35" s="26">
        <v>300</v>
      </c>
      <c r="D35" s="26">
        <v>4</v>
      </c>
      <c r="E35" s="10"/>
      <c r="F35" s="28">
        <f t="shared" si="0"/>
        <v>1200</v>
      </c>
      <c r="G35" s="26"/>
      <c r="H35" s="30">
        <f t="shared" si="1"/>
        <v>0</v>
      </c>
      <c r="I35" s="26">
        <v>2</v>
      </c>
      <c r="J35" s="30">
        <f t="shared" si="2"/>
        <v>600</v>
      </c>
      <c r="K35" s="26">
        <v>2</v>
      </c>
      <c r="L35" s="30">
        <f t="shared" si="3"/>
        <v>600</v>
      </c>
      <c r="M35" s="26"/>
      <c r="N35" s="30">
        <f t="shared" si="4"/>
        <v>0</v>
      </c>
    </row>
    <row r="36" spans="1:14" x14ac:dyDescent="0.25">
      <c r="A36" s="26">
        <v>26</v>
      </c>
      <c r="B36" s="34" t="s">
        <v>908</v>
      </c>
      <c r="C36" s="26">
        <v>500</v>
      </c>
      <c r="D36" s="26">
        <v>1</v>
      </c>
      <c r="E36" s="10"/>
      <c r="F36" s="28">
        <f t="shared" si="0"/>
        <v>500</v>
      </c>
      <c r="G36" s="26"/>
      <c r="H36" s="30">
        <f t="shared" si="1"/>
        <v>0</v>
      </c>
      <c r="I36" s="26">
        <v>1</v>
      </c>
      <c r="J36" s="30">
        <f t="shared" si="2"/>
        <v>500</v>
      </c>
      <c r="K36" s="26"/>
      <c r="L36" s="30">
        <f t="shared" si="3"/>
        <v>0</v>
      </c>
      <c r="M36" s="26"/>
      <c r="N36" s="30">
        <f t="shared" si="4"/>
        <v>0</v>
      </c>
    </row>
    <row r="37" spans="1:14" x14ac:dyDescent="0.25">
      <c r="A37" s="26">
        <v>27</v>
      </c>
      <c r="B37" s="34" t="s">
        <v>909</v>
      </c>
      <c r="C37" s="26">
        <v>50</v>
      </c>
      <c r="D37" s="26">
        <v>12</v>
      </c>
      <c r="E37" s="10"/>
      <c r="F37" s="28">
        <f t="shared" si="0"/>
        <v>600</v>
      </c>
      <c r="G37" s="26">
        <v>3</v>
      </c>
      <c r="H37" s="30">
        <f t="shared" si="1"/>
        <v>150</v>
      </c>
      <c r="I37" s="26">
        <v>3</v>
      </c>
      <c r="J37" s="30">
        <f t="shared" si="2"/>
        <v>150</v>
      </c>
      <c r="K37" s="26">
        <v>3</v>
      </c>
      <c r="L37" s="30">
        <f t="shared" si="3"/>
        <v>150</v>
      </c>
      <c r="M37" s="26">
        <v>3</v>
      </c>
      <c r="N37" s="30">
        <f t="shared" si="4"/>
        <v>150</v>
      </c>
    </row>
    <row r="38" spans="1:14" x14ac:dyDescent="0.25">
      <c r="A38" s="26">
        <v>28</v>
      </c>
      <c r="B38" s="34" t="s">
        <v>910</v>
      </c>
      <c r="C38" s="26">
        <v>30</v>
      </c>
      <c r="D38" s="26">
        <v>24</v>
      </c>
      <c r="E38" s="10"/>
      <c r="F38" s="28">
        <f t="shared" si="0"/>
        <v>720</v>
      </c>
      <c r="G38" s="26">
        <v>6</v>
      </c>
      <c r="H38" s="30">
        <f t="shared" si="1"/>
        <v>180</v>
      </c>
      <c r="I38" s="26">
        <v>6</v>
      </c>
      <c r="J38" s="30">
        <f t="shared" si="2"/>
        <v>180</v>
      </c>
      <c r="K38" s="26">
        <v>6</v>
      </c>
      <c r="L38" s="30">
        <f t="shared" si="3"/>
        <v>180</v>
      </c>
      <c r="M38" s="26">
        <v>6</v>
      </c>
      <c r="N38" s="30">
        <f t="shared" si="4"/>
        <v>180</v>
      </c>
    </row>
    <row r="39" spans="1:14" x14ac:dyDescent="0.25">
      <c r="A39" s="26">
        <v>29</v>
      </c>
      <c r="B39" s="34" t="s">
        <v>911</v>
      </c>
      <c r="C39" s="26">
        <v>120</v>
      </c>
      <c r="D39" s="26">
        <v>12</v>
      </c>
      <c r="E39" s="10"/>
      <c r="F39" s="28">
        <f t="shared" si="0"/>
        <v>1440</v>
      </c>
      <c r="G39" s="26">
        <v>3</v>
      </c>
      <c r="H39" s="30">
        <f t="shared" si="1"/>
        <v>360</v>
      </c>
      <c r="I39" s="26">
        <v>3</v>
      </c>
      <c r="J39" s="30">
        <f t="shared" si="2"/>
        <v>360</v>
      </c>
      <c r="K39" s="26">
        <v>3</v>
      </c>
      <c r="L39" s="30">
        <f t="shared" si="3"/>
        <v>360</v>
      </c>
      <c r="M39" s="26">
        <v>3</v>
      </c>
      <c r="N39" s="30">
        <f t="shared" si="4"/>
        <v>360</v>
      </c>
    </row>
    <row r="40" spans="1:14" x14ac:dyDescent="0.25">
      <c r="A40" s="26">
        <v>30</v>
      </c>
      <c r="B40" s="34" t="s">
        <v>912</v>
      </c>
      <c r="C40" s="26">
        <v>4</v>
      </c>
      <c r="D40" s="26">
        <v>72</v>
      </c>
      <c r="E40" s="10"/>
      <c r="F40" s="28">
        <f t="shared" si="0"/>
        <v>288</v>
      </c>
      <c r="G40" s="26">
        <v>18</v>
      </c>
      <c r="H40" s="30">
        <f t="shared" si="1"/>
        <v>72</v>
      </c>
      <c r="I40" s="26">
        <v>18</v>
      </c>
      <c r="J40" s="30">
        <f t="shared" si="2"/>
        <v>72</v>
      </c>
      <c r="K40" s="26">
        <v>18</v>
      </c>
      <c r="L40" s="30">
        <f t="shared" si="3"/>
        <v>72</v>
      </c>
      <c r="M40" s="26">
        <v>18</v>
      </c>
      <c r="N40" s="30">
        <f t="shared" si="4"/>
        <v>72</v>
      </c>
    </row>
    <row r="41" spans="1:14" x14ac:dyDescent="0.25">
      <c r="A41" s="26">
        <v>31</v>
      </c>
      <c r="B41" s="34" t="s">
        <v>913</v>
      </c>
      <c r="C41" s="26">
        <v>5</v>
      </c>
      <c r="D41" s="26">
        <v>72</v>
      </c>
      <c r="E41" s="10"/>
      <c r="F41" s="28">
        <f t="shared" si="0"/>
        <v>360</v>
      </c>
      <c r="G41" s="26">
        <v>18</v>
      </c>
      <c r="H41" s="30">
        <f t="shared" si="1"/>
        <v>90</v>
      </c>
      <c r="I41" s="26">
        <v>18</v>
      </c>
      <c r="J41" s="30">
        <f t="shared" si="2"/>
        <v>90</v>
      </c>
      <c r="K41" s="26">
        <v>18</v>
      </c>
      <c r="L41" s="30">
        <f t="shared" si="3"/>
        <v>90</v>
      </c>
      <c r="M41" s="26">
        <v>18</v>
      </c>
      <c r="N41" s="30">
        <f t="shared" si="4"/>
        <v>90</v>
      </c>
    </row>
    <row r="42" spans="1:14" x14ac:dyDescent="0.25">
      <c r="A42" s="26">
        <v>32</v>
      </c>
      <c r="B42" s="34" t="s">
        <v>914</v>
      </c>
      <c r="C42" s="26">
        <v>15</v>
      </c>
      <c r="D42" s="26">
        <v>96</v>
      </c>
      <c r="E42" s="10"/>
      <c r="F42" s="28">
        <f t="shared" si="0"/>
        <v>1440</v>
      </c>
      <c r="G42" s="26">
        <v>24</v>
      </c>
      <c r="H42" s="30">
        <f t="shared" si="1"/>
        <v>360</v>
      </c>
      <c r="I42" s="26">
        <v>24</v>
      </c>
      <c r="J42" s="30">
        <f t="shared" si="2"/>
        <v>360</v>
      </c>
      <c r="K42" s="26">
        <v>24</v>
      </c>
      <c r="L42" s="30">
        <f t="shared" si="3"/>
        <v>360</v>
      </c>
      <c r="M42" s="26">
        <v>24</v>
      </c>
      <c r="N42" s="30">
        <f t="shared" si="4"/>
        <v>360</v>
      </c>
    </row>
    <row r="43" spans="1:14" x14ac:dyDescent="0.25">
      <c r="A43" s="26">
        <v>33</v>
      </c>
      <c r="B43" s="34" t="s">
        <v>915</v>
      </c>
      <c r="C43" s="26">
        <v>500</v>
      </c>
      <c r="D43" s="26">
        <v>1</v>
      </c>
      <c r="E43" s="10"/>
      <c r="F43" s="28">
        <f t="shared" si="0"/>
        <v>500</v>
      </c>
      <c r="G43" s="26"/>
      <c r="H43" s="30">
        <f t="shared" si="1"/>
        <v>0</v>
      </c>
      <c r="I43" s="26">
        <v>1</v>
      </c>
      <c r="J43" s="30">
        <f t="shared" si="2"/>
        <v>500</v>
      </c>
      <c r="K43" s="26"/>
      <c r="L43" s="30">
        <f t="shared" si="3"/>
        <v>0</v>
      </c>
      <c r="M43" s="26"/>
      <c r="N43" s="30">
        <f t="shared" si="4"/>
        <v>0</v>
      </c>
    </row>
    <row r="44" spans="1:14" x14ac:dyDescent="0.25">
      <c r="A44" s="26">
        <v>34</v>
      </c>
      <c r="B44" s="34" t="s">
        <v>916</v>
      </c>
      <c r="C44" s="26">
        <v>50</v>
      </c>
      <c r="D44" s="26">
        <v>5</v>
      </c>
      <c r="E44" s="10"/>
      <c r="F44" s="28">
        <f t="shared" si="0"/>
        <v>250</v>
      </c>
      <c r="G44" s="26">
        <v>2</v>
      </c>
      <c r="H44" s="30">
        <f t="shared" si="1"/>
        <v>100</v>
      </c>
      <c r="I44" s="26">
        <v>1</v>
      </c>
      <c r="J44" s="30">
        <f t="shared" si="2"/>
        <v>50</v>
      </c>
      <c r="K44" s="26">
        <v>2</v>
      </c>
      <c r="L44" s="30">
        <f t="shared" si="3"/>
        <v>100</v>
      </c>
      <c r="M44" s="26"/>
      <c r="N44" s="30">
        <f t="shared" si="4"/>
        <v>0</v>
      </c>
    </row>
    <row r="45" spans="1:14" x14ac:dyDescent="0.25">
      <c r="A45" s="26">
        <v>35</v>
      </c>
      <c r="B45" s="34" t="s">
        <v>917</v>
      </c>
      <c r="C45" s="26">
        <v>1000</v>
      </c>
      <c r="D45" s="26">
        <v>2</v>
      </c>
      <c r="E45" s="10"/>
      <c r="F45" s="28">
        <f t="shared" si="0"/>
        <v>2000</v>
      </c>
      <c r="G45" s="26"/>
      <c r="H45" s="30">
        <f t="shared" si="1"/>
        <v>0</v>
      </c>
      <c r="I45" s="26">
        <v>2</v>
      </c>
      <c r="J45" s="30">
        <f t="shared" si="2"/>
        <v>2000</v>
      </c>
      <c r="K45" s="26"/>
      <c r="L45" s="30">
        <f t="shared" si="3"/>
        <v>0</v>
      </c>
      <c r="M45" s="26"/>
      <c r="N45" s="30">
        <f t="shared" si="4"/>
        <v>0</v>
      </c>
    </row>
    <row r="46" spans="1:14" x14ac:dyDescent="0.25">
      <c r="A46" s="26">
        <v>36</v>
      </c>
      <c r="B46" s="34" t="s">
        <v>918</v>
      </c>
      <c r="C46" s="26">
        <v>8</v>
      </c>
      <c r="D46" s="26">
        <v>96</v>
      </c>
      <c r="E46" s="10"/>
      <c r="F46" s="28">
        <f t="shared" si="0"/>
        <v>768</v>
      </c>
      <c r="G46" s="26">
        <v>24</v>
      </c>
      <c r="H46" s="30">
        <f t="shared" si="1"/>
        <v>192</v>
      </c>
      <c r="I46" s="26">
        <v>24</v>
      </c>
      <c r="J46" s="30">
        <f t="shared" si="2"/>
        <v>192</v>
      </c>
      <c r="K46" s="26">
        <v>24</v>
      </c>
      <c r="L46" s="30">
        <f t="shared" si="3"/>
        <v>192</v>
      </c>
      <c r="M46" s="26">
        <v>24</v>
      </c>
      <c r="N46" s="30">
        <f t="shared" si="4"/>
        <v>192</v>
      </c>
    </row>
    <row r="47" spans="1:14" x14ac:dyDescent="0.25">
      <c r="A47" s="26">
        <v>37</v>
      </c>
      <c r="B47" s="34" t="s">
        <v>919</v>
      </c>
      <c r="C47" s="26">
        <v>10</v>
      </c>
      <c r="D47" s="26">
        <v>96</v>
      </c>
      <c r="E47" s="10"/>
      <c r="F47" s="28">
        <f t="shared" si="0"/>
        <v>960</v>
      </c>
      <c r="G47" s="26">
        <v>24</v>
      </c>
      <c r="H47" s="30">
        <f t="shared" si="1"/>
        <v>240</v>
      </c>
      <c r="I47" s="26">
        <v>24</v>
      </c>
      <c r="J47" s="30">
        <f t="shared" si="2"/>
        <v>240</v>
      </c>
      <c r="K47" s="26">
        <v>24</v>
      </c>
      <c r="L47" s="30">
        <f t="shared" si="3"/>
        <v>240</v>
      </c>
      <c r="M47" s="26">
        <v>24</v>
      </c>
      <c r="N47" s="30">
        <f t="shared" si="4"/>
        <v>240</v>
      </c>
    </row>
    <row r="48" spans="1:14" s="27" customFormat="1" x14ac:dyDescent="0.25">
      <c r="A48" s="26">
        <v>38</v>
      </c>
      <c r="B48" s="34" t="s">
        <v>920</v>
      </c>
      <c r="C48" s="32">
        <v>20</v>
      </c>
      <c r="D48" s="26">
        <v>96</v>
      </c>
      <c r="E48" s="26"/>
      <c r="F48" s="28">
        <f>D48*C48</f>
        <v>1920</v>
      </c>
      <c r="G48" s="26">
        <v>24</v>
      </c>
      <c r="H48" s="30">
        <f>G48*C48</f>
        <v>480</v>
      </c>
      <c r="I48" s="26">
        <v>24</v>
      </c>
      <c r="J48" s="30">
        <f>I48*C48</f>
        <v>480</v>
      </c>
      <c r="K48" s="26">
        <v>24</v>
      </c>
      <c r="L48" s="30">
        <f>K48*C48</f>
        <v>480</v>
      </c>
      <c r="M48" s="26">
        <v>24</v>
      </c>
      <c r="N48" s="30">
        <f t="shared" ref="N48:N69" si="5">M48*C48</f>
        <v>480</v>
      </c>
    </row>
    <row r="49" spans="1:14" s="27" customFormat="1" x14ac:dyDescent="0.25">
      <c r="A49" s="26">
        <v>39</v>
      </c>
      <c r="B49" s="34" t="s">
        <v>921</v>
      </c>
      <c r="C49" s="32">
        <v>46</v>
      </c>
      <c r="D49" s="26">
        <v>12</v>
      </c>
      <c r="E49" s="26"/>
      <c r="F49" s="28">
        <f t="shared" ref="F49:F58" si="6">D49*C49</f>
        <v>552</v>
      </c>
      <c r="G49" s="26">
        <v>6</v>
      </c>
      <c r="H49" s="30">
        <f t="shared" ref="H49:H58" si="7">G49*C49</f>
        <v>276</v>
      </c>
      <c r="I49" s="26"/>
      <c r="J49" s="30">
        <f t="shared" ref="J49:J58" si="8">I49*C49</f>
        <v>0</v>
      </c>
      <c r="K49" s="26">
        <v>6</v>
      </c>
      <c r="L49" s="30">
        <f t="shared" ref="L49:L58" si="9">K49*C49</f>
        <v>276</v>
      </c>
      <c r="M49" s="26"/>
      <c r="N49" s="30">
        <f t="shared" si="5"/>
        <v>0</v>
      </c>
    </row>
    <row r="50" spans="1:14" s="27" customFormat="1" x14ac:dyDescent="0.25">
      <c r="A50" s="26">
        <v>40</v>
      </c>
      <c r="B50" s="34" t="s">
        <v>922</v>
      </c>
      <c r="C50" s="32">
        <v>40</v>
      </c>
      <c r="D50" s="26">
        <v>6</v>
      </c>
      <c r="E50" s="26"/>
      <c r="F50" s="28">
        <f t="shared" si="6"/>
        <v>240</v>
      </c>
      <c r="G50" s="26">
        <v>3</v>
      </c>
      <c r="H50" s="30">
        <f t="shared" si="7"/>
        <v>120</v>
      </c>
      <c r="I50" s="26"/>
      <c r="J50" s="30">
        <f t="shared" si="8"/>
        <v>0</v>
      </c>
      <c r="K50" s="26">
        <v>3</v>
      </c>
      <c r="L50" s="30">
        <f t="shared" si="9"/>
        <v>120</v>
      </c>
      <c r="M50" s="26"/>
      <c r="N50" s="30">
        <f t="shared" si="5"/>
        <v>0</v>
      </c>
    </row>
    <row r="51" spans="1:14" s="27" customFormat="1" x14ac:dyDescent="0.25">
      <c r="A51" s="26">
        <v>41</v>
      </c>
      <c r="B51" s="34" t="s">
        <v>923</v>
      </c>
      <c r="C51" s="32">
        <v>40</v>
      </c>
      <c r="D51" s="26">
        <v>12</v>
      </c>
      <c r="E51" s="26"/>
      <c r="F51" s="28">
        <f t="shared" si="6"/>
        <v>480</v>
      </c>
      <c r="G51" s="26"/>
      <c r="H51" s="30">
        <f t="shared" si="7"/>
        <v>0</v>
      </c>
      <c r="I51" s="26">
        <v>6</v>
      </c>
      <c r="J51" s="30">
        <f t="shared" si="8"/>
        <v>240</v>
      </c>
      <c r="K51" s="26"/>
      <c r="L51" s="30">
        <f t="shared" si="9"/>
        <v>0</v>
      </c>
      <c r="M51" s="26">
        <v>6</v>
      </c>
      <c r="N51" s="30">
        <f t="shared" si="5"/>
        <v>240</v>
      </c>
    </row>
    <row r="52" spans="1:14" s="27" customFormat="1" x14ac:dyDescent="0.25">
      <c r="A52" s="26">
        <v>42</v>
      </c>
      <c r="B52" s="34" t="s">
        <v>924</v>
      </c>
      <c r="C52" s="32">
        <v>40</v>
      </c>
      <c r="D52" s="26">
        <v>12</v>
      </c>
      <c r="E52" s="26"/>
      <c r="F52" s="28">
        <f t="shared" si="6"/>
        <v>480</v>
      </c>
      <c r="G52" s="26">
        <v>6</v>
      </c>
      <c r="H52" s="30">
        <f t="shared" si="7"/>
        <v>240</v>
      </c>
      <c r="I52" s="26">
        <v>6</v>
      </c>
      <c r="J52" s="30">
        <f t="shared" si="8"/>
        <v>240</v>
      </c>
      <c r="K52" s="26"/>
      <c r="L52" s="30">
        <f t="shared" si="9"/>
        <v>0</v>
      </c>
      <c r="M52" s="26"/>
      <c r="N52" s="30">
        <f t="shared" si="5"/>
        <v>0</v>
      </c>
    </row>
    <row r="53" spans="1:14" s="27" customFormat="1" x14ac:dyDescent="0.25">
      <c r="A53" s="26">
        <v>43</v>
      </c>
      <c r="B53" s="34" t="s">
        <v>925</v>
      </c>
      <c r="C53" s="32">
        <v>50</v>
      </c>
      <c r="D53" s="26">
        <v>12</v>
      </c>
      <c r="E53" s="26"/>
      <c r="F53" s="28">
        <f t="shared" si="6"/>
        <v>600</v>
      </c>
      <c r="G53" s="26">
        <v>6</v>
      </c>
      <c r="H53" s="30">
        <f t="shared" si="7"/>
        <v>300</v>
      </c>
      <c r="I53" s="26">
        <v>6</v>
      </c>
      <c r="J53" s="30">
        <f t="shared" si="8"/>
        <v>300</v>
      </c>
      <c r="K53" s="26"/>
      <c r="L53" s="30">
        <f t="shared" si="9"/>
        <v>0</v>
      </c>
      <c r="M53" s="26"/>
      <c r="N53" s="30">
        <f t="shared" si="5"/>
        <v>0</v>
      </c>
    </row>
    <row r="54" spans="1:14" s="27" customFormat="1" x14ac:dyDescent="0.25">
      <c r="A54" s="26">
        <v>44</v>
      </c>
      <c r="B54" s="34" t="s">
        <v>926</v>
      </c>
      <c r="C54" s="32">
        <v>50</v>
      </c>
      <c r="D54" s="26">
        <v>12</v>
      </c>
      <c r="E54" s="26"/>
      <c r="F54" s="28">
        <f t="shared" si="6"/>
        <v>600</v>
      </c>
      <c r="G54" s="26">
        <v>6</v>
      </c>
      <c r="H54" s="30">
        <f t="shared" si="7"/>
        <v>300</v>
      </c>
      <c r="I54" s="26"/>
      <c r="J54" s="30">
        <f t="shared" si="8"/>
        <v>0</v>
      </c>
      <c r="K54" s="26">
        <v>6</v>
      </c>
      <c r="L54" s="30">
        <f t="shared" si="9"/>
        <v>300</v>
      </c>
      <c r="M54" s="26"/>
      <c r="N54" s="30">
        <f t="shared" si="5"/>
        <v>0</v>
      </c>
    </row>
    <row r="55" spans="1:14" s="27" customFormat="1" x14ac:dyDescent="0.25">
      <c r="A55" s="26">
        <v>45</v>
      </c>
      <c r="B55" s="34" t="s">
        <v>927</v>
      </c>
      <c r="C55" s="32">
        <v>70</v>
      </c>
      <c r="D55" s="26">
        <v>2</v>
      </c>
      <c r="E55" s="26"/>
      <c r="F55" s="28">
        <f t="shared" si="6"/>
        <v>140</v>
      </c>
      <c r="G55" s="26">
        <v>1</v>
      </c>
      <c r="H55" s="30">
        <f t="shared" si="7"/>
        <v>70</v>
      </c>
      <c r="I55" s="26">
        <v>1</v>
      </c>
      <c r="J55" s="30">
        <f t="shared" si="8"/>
        <v>70</v>
      </c>
      <c r="K55" s="26"/>
      <c r="L55" s="30">
        <f t="shared" si="9"/>
        <v>0</v>
      </c>
      <c r="M55" s="26"/>
      <c r="N55" s="30">
        <f t="shared" si="5"/>
        <v>0</v>
      </c>
    </row>
    <row r="56" spans="1:14" s="27" customFormat="1" x14ac:dyDescent="0.25">
      <c r="A56" s="26">
        <v>46</v>
      </c>
      <c r="B56" s="34" t="s">
        <v>928</v>
      </c>
      <c r="C56" s="32">
        <v>50</v>
      </c>
      <c r="D56" s="26">
        <v>3</v>
      </c>
      <c r="E56" s="26"/>
      <c r="F56" s="28">
        <f t="shared" si="6"/>
        <v>150</v>
      </c>
      <c r="G56" s="26"/>
      <c r="H56" s="30">
        <f t="shared" si="7"/>
        <v>0</v>
      </c>
      <c r="I56" s="26">
        <v>3</v>
      </c>
      <c r="J56" s="30">
        <f t="shared" si="8"/>
        <v>150</v>
      </c>
      <c r="K56" s="26"/>
      <c r="L56" s="30">
        <f t="shared" si="9"/>
        <v>0</v>
      </c>
      <c r="M56" s="26"/>
      <c r="N56" s="30">
        <f t="shared" si="5"/>
        <v>0</v>
      </c>
    </row>
    <row r="57" spans="1:14" s="27" customFormat="1" x14ac:dyDescent="0.25">
      <c r="A57" s="26">
        <v>47</v>
      </c>
      <c r="B57" s="34" t="s">
        <v>929</v>
      </c>
      <c r="C57" s="32">
        <v>450</v>
      </c>
      <c r="D57" s="26">
        <v>18</v>
      </c>
      <c r="E57" s="26"/>
      <c r="F57" s="28">
        <f t="shared" si="6"/>
        <v>8100</v>
      </c>
      <c r="G57" s="26">
        <v>5</v>
      </c>
      <c r="H57" s="30">
        <f t="shared" si="7"/>
        <v>2250</v>
      </c>
      <c r="I57" s="26">
        <v>5</v>
      </c>
      <c r="J57" s="30">
        <f t="shared" si="8"/>
        <v>2250</v>
      </c>
      <c r="K57" s="26">
        <v>4</v>
      </c>
      <c r="L57" s="30">
        <f t="shared" si="9"/>
        <v>1800</v>
      </c>
      <c r="M57" s="26">
        <v>4</v>
      </c>
      <c r="N57" s="30">
        <f t="shared" si="5"/>
        <v>1800</v>
      </c>
    </row>
    <row r="58" spans="1:14" s="27" customFormat="1" x14ac:dyDescent="0.25">
      <c r="A58" s="26">
        <v>48</v>
      </c>
      <c r="B58" s="34" t="s">
        <v>930</v>
      </c>
      <c r="C58" s="32">
        <v>450</v>
      </c>
      <c r="D58" s="26">
        <v>18</v>
      </c>
      <c r="E58" s="26"/>
      <c r="F58" s="28">
        <f t="shared" si="6"/>
        <v>8100</v>
      </c>
      <c r="G58" s="26">
        <v>5</v>
      </c>
      <c r="H58" s="30">
        <f t="shared" si="7"/>
        <v>2250</v>
      </c>
      <c r="I58" s="26">
        <v>5</v>
      </c>
      <c r="J58" s="30">
        <f t="shared" si="8"/>
        <v>2250</v>
      </c>
      <c r="K58" s="26">
        <v>4</v>
      </c>
      <c r="L58" s="30">
        <f t="shared" si="9"/>
        <v>1800</v>
      </c>
      <c r="M58" s="26">
        <v>4</v>
      </c>
      <c r="N58" s="30">
        <f t="shared" si="5"/>
        <v>1800</v>
      </c>
    </row>
    <row r="59" spans="1:14" s="27" customFormat="1" x14ac:dyDescent="0.25">
      <c r="A59" s="26">
        <v>49</v>
      </c>
      <c r="B59" s="34" t="s">
        <v>931</v>
      </c>
      <c r="C59" s="32">
        <v>1400</v>
      </c>
      <c r="D59" s="26">
        <v>4</v>
      </c>
      <c r="E59" s="26"/>
      <c r="F59" s="28">
        <f t="shared" ref="F59:F74" si="10">D59*C59</f>
        <v>5600</v>
      </c>
      <c r="G59" s="26">
        <v>1</v>
      </c>
      <c r="H59" s="30">
        <f>G59*C59</f>
        <v>1400</v>
      </c>
      <c r="I59" s="26">
        <v>1</v>
      </c>
      <c r="J59" s="30">
        <f t="shared" ref="J59:J74" si="11">I59*C59</f>
        <v>1400</v>
      </c>
      <c r="K59" s="26">
        <v>1</v>
      </c>
      <c r="L59" s="30">
        <f t="shared" ref="L59:L74" si="12">K59*C59</f>
        <v>1400</v>
      </c>
      <c r="M59" s="26">
        <v>1</v>
      </c>
      <c r="N59" s="30">
        <f t="shared" si="5"/>
        <v>1400</v>
      </c>
    </row>
    <row r="60" spans="1:14" s="27" customFormat="1" x14ac:dyDescent="0.25">
      <c r="A60" s="26">
        <v>50</v>
      </c>
      <c r="B60" s="34" t="s">
        <v>932</v>
      </c>
      <c r="C60" s="32">
        <v>3500</v>
      </c>
      <c r="D60" s="26">
        <v>2</v>
      </c>
      <c r="E60" s="26"/>
      <c r="F60" s="28">
        <f t="shared" si="10"/>
        <v>7000</v>
      </c>
      <c r="G60" s="26">
        <v>1</v>
      </c>
      <c r="H60" s="30">
        <f t="shared" ref="H60:H69" si="13">G60*C60</f>
        <v>3500</v>
      </c>
      <c r="I60" s="26"/>
      <c r="J60" s="30">
        <f t="shared" si="11"/>
        <v>0</v>
      </c>
      <c r="K60" s="26">
        <v>1</v>
      </c>
      <c r="L60" s="30">
        <f t="shared" si="12"/>
        <v>3500</v>
      </c>
      <c r="M60" s="26"/>
      <c r="N60" s="30">
        <f t="shared" si="5"/>
        <v>0</v>
      </c>
    </row>
    <row r="61" spans="1:14" s="27" customFormat="1" x14ac:dyDescent="0.25">
      <c r="A61" s="26">
        <v>51</v>
      </c>
      <c r="B61" s="34" t="s">
        <v>933</v>
      </c>
      <c r="C61" s="32">
        <v>10000</v>
      </c>
      <c r="D61" s="26">
        <v>1</v>
      </c>
      <c r="E61" s="26"/>
      <c r="F61" s="28">
        <f t="shared" si="10"/>
        <v>10000</v>
      </c>
      <c r="G61" s="26"/>
      <c r="H61" s="30">
        <f t="shared" si="13"/>
        <v>0</v>
      </c>
      <c r="I61" s="26">
        <v>1</v>
      </c>
      <c r="J61" s="30">
        <f t="shared" si="11"/>
        <v>10000</v>
      </c>
      <c r="K61" s="26"/>
      <c r="L61" s="30">
        <f t="shared" si="12"/>
        <v>0</v>
      </c>
      <c r="M61" s="26"/>
      <c r="N61" s="30">
        <f t="shared" si="5"/>
        <v>0</v>
      </c>
    </row>
    <row r="62" spans="1:14" s="27" customFormat="1" x14ac:dyDescent="0.25">
      <c r="A62" s="26">
        <v>52</v>
      </c>
      <c r="B62" s="34" t="s">
        <v>934</v>
      </c>
      <c r="C62" s="32">
        <v>70</v>
      </c>
      <c r="D62" s="26">
        <v>12</v>
      </c>
      <c r="E62" s="26"/>
      <c r="F62" s="28">
        <f t="shared" si="10"/>
        <v>840</v>
      </c>
      <c r="G62" s="26">
        <v>6</v>
      </c>
      <c r="H62" s="30">
        <f t="shared" si="13"/>
        <v>420</v>
      </c>
      <c r="I62" s="26"/>
      <c r="J62" s="30">
        <f t="shared" si="11"/>
        <v>0</v>
      </c>
      <c r="K62" s="26">
        <v>6</v>
      </c>
      <c r="L62" s="30">
        <f t="shared" si="12"/>
        <v>420</v>
      </c>
      <c r="M62" s="26"/>
      <c r="N62" s="30">
        <f t="shared" si="5"/>
        <v>0</v>
      </c>
    </row>
    <row r="63" spans="1:14" s="27" customFormat="1" x14ac:dyDescent="0.25">
      <c r="A63" s="26">
        <v>53</v>
      </c>
      <c r="B63" s="34" t="s">
        <v>935</v>
      </c>
      <c r="C63" s="32">
        <v>70</v>
      </c>
      <c r="D63" s="26">
        <v>12</v>
      </c>
      <c r="E63" s="26"/>
      <c r="F63" s="28">
        <f t="shared" si="10"/>
        <v>840</v>
      </c>
      <c r="G63" s="26">
        <v>6</v>
      </c>
      <c r="H63" s="30">
        <f t="shared" si="13"/>
        <v>420</v>
      </c>
      <c r="I63" s="26"/>
      <c r="J63" s="30">
        <f t="shared" si="11"/>
        <v>0</v>
      </c>
      <c r="K63" s="26">
        <v>6</v>
      </c>
      <c r="L63" s="30">
        <f t="shared" si="12"/>
        <v>420</v>
      </c>
      <c r="M63" s="26"/>
      <c r="N63" s="30">
        <f t="shared" si="5"/>
        <v>0</v>
      </c>
    </row>
    <row r="64" spans="1:14" s="27" customFormat="1" x14ac:dyDescent="0.25">
      <c r="A64" s="26">
        <v>54</v>
      </c>
      <c r="B64" s="34" t="s">
        <v>936</v>
      </c>
      <c r="C64" s="32">
        <v>20</v>
      </c>
      <c r="D64" s="26">
        <v>72</v>
      </c>
      <c r="E64" s="26"/>
      <c r="F64" s="28">
        <f t="shared" si="10"/>
        <v>1440</v>
      </c>
      <c r="G64" s="26">
        <v>24</v>
      </c>
      <c r="H64" s="30">
        <f t="shared" si="13"/>
        <v>480</v>
      </c>
      <c r="I64" s="26">
        <v>12</v>
      </c>
      <c r="J64" s="30">
        <f t="shared" si="11"/>
        <v>240</v>
      </c>
      <c r="K64" s="26">
        <v>24</v>
      </c>
      <c r="L64" s="30">
        <f t="shared" si="12"/>
        <v>480</v>
      </c>
      <c r="M64" s="26">
        <v>12</v>
      </c>
      <c r="N64" s="30">
        <f t="shared" si="5"/>
        <v>240</v>
      </c>
    </row>
    <row r="65" spans="1:14" s="27" customFormat="1" x14ac:dyDescent="0.25">
      <c r="A65" s="26">
        <v>55</v>
      </c>
      <c r="B65" s="34" t="s">
        <v>937</v>
      </c>
      <c r="C65" s="32">
        <v>1000</v>
      </c>
      <c r="D65" s="26">
        <v>1</v>
      </c>
      <c r="E65" s="26"/>
      <c r="F65" s="28">
        <f t="shared" si="10"/>
        <v>1000</v>
      </c>
      <c r="G65" s="26"/>
      <c r="H65" s="30">
        <f t="shared" si="13"/>
        <v>0</v>
      </c>
      <c r="I65" s="26">
        <v>1</v>
      </c>
      <c r="J65" s="30">
        <f t="shared" si="11"/>
        <v>1000</v>
      </c>
      <c r="K65" s="26"/>
      <c r="L65" s="30">
        <f t="shared" si="12"/>
        <v>0</v>
      </c>
      <c r="M65" s="26"/>
      <c r="N65" s="30">
        <f t="shared" si="5"/>
        <v>0</v>
      </c>
    </row>
    <row r="66" spans="1:14" s="27" customFormat="1" x14ac:dyDescent="0.25">
      <c r="A66" s="26">
        <v>56</v>
      </c>
      <c r="B66" s="34" t="s">
        <v>366</v>
      </c>
      <c r="C66" s="32">
        <v>1800</v>
      </c>
      <c r="D66" s="26">
        <v>1</v>
      </c>
      <c r="E66" s="26"/>
      <c r="F66" s="28">
        <f t="shared" si="10"/>
        <v>1800</v>
      </c>
      <c r="G66" s="26"/>
      <c r="H66" s="30">
        <f t="shared" si="13"/>
        <v>0</v>
      </c>
      <c r="I66" s="26">
        <v>1</v>
      </c>
      <c r="J66" s="30">
        <f t="shared" si="11"/>
        <v>1800</v>
      </c>
      <c r="K66" s="26"/>
      <c r="L66" s="30">
        <f t="shared" si="12"/>
        <v>0</v>
      </c>
      <c r="M66" s="26"/>
      <c r="N66" s="30">
        <f t="shared" si="5"/>
        <v>0</v>
      </c>
    </row>
    <row r="67" spans="1:14" s="27" customFormat="1" x14ac:dyDescent="0.25">
      <c r="A67" s="26">
        <v>57</v>
      </c>
      <c r="B67" s="34" t="s">
        <v>938</v>
      </c>
      <c r="C67" s="32">
        <v>200</v>
      </c>
      <c r="D67" s="26">
        <v>2</v>
      </c>
      <c r="E67" s="26"/>
      <c r="F67" s="28">
        <f t="shared" si="10"/>
        <v>400</v>
      </c>
      <c r="G67" s="26"/>
      <c r="H67" s="30">
        <f t="shared" si="13"/>
        <v>0</v>
      </c>
      <c r="I67" s="26">
        <v>1</v>
      </c>
      <c r="J67" s="30">
        <f t="shared" si="11"/>
        <v>200</v>
      </c>
      <c r="K67" s="26">
        <v>1</v>
      </c>
      <c r="L67" s="30">
        <f t="shared" si="12"/>
        <v>200</v>
      </c>
      <c r="M67" s="26"/>
      <c r="N67" s="30">
        <f t="shared" si="5"/>
        <v>0</v>
      </c>
    </row>
    <row r="68" spans="1:14" s="27" customFormat="1" x14ac:dyDescent="0.25">
      <c r="A68" s="26">
        <v>58</v>
      </c>
      <c r="B68" s="34" t="s">
        <v>939</v>
      </c>
      <c r="C68" s="32">
        <v>675</v>
      </c>
      <c r="D68" s="26">
        <v>2</v>
      </c>
      <c r="E68" s="26"/>
      <c r="F68" s="28">
        <f t="shared" si="10"/>
        <v>1350</v>
      </c>
      <c r="G68" s="26"/>
      <c r="H68" s="30">
        <f t="shared" si="13"/>
        <v>0</v>
      </c>
      <c r="I68" s="26">
        <v>2</v>
      </c>
      <c r="J68" s="30">
        <f t="shared" si="11"/>
        <v>1350</v>
      </c>
      <c r="K68" s="26"/>
      <c r="L68" s="30">
        <f t="shared" si="12"/>
        <v>0</v>
      </c>
      <c r="M68" s="26"/>
      <c r="N68" s="30">
        <f t="shared" si="5"/>
        <v>0</v>
      </c>
    </row>
    <row r="69" spans="1:14" s="27" customFormat="1" x14ac:dyDescent="0.25">
      <c r="A69" s="26">
        <v>59</v>
      </c>
      <c r="B69" s="34" t="s">
        <v>48</v>
      </c>
      <c r="C69" s="32">
        <v>15</v>
      </c>
      <c r="D69" s="26">
        <v>10</v>
      </c>
      <c r="E69" s="26"/>
      <c r="F69" s="28">
        <f t="shared" si="10"/>
        <v>150</v>
      </c>
      <c r="G69" s="26">
        <v>5</v>
      </c>
      <c r="H69" s="30">
        <f t="shared" si="13"/>
        <v>75</v>
      </c>
      <c r="I69" s="26">
        <v>5</v>
      </c>
      <c r="J69" s="30">
        <f t="shared" si="11"/>
        <v>75</v>
      </c>
      <c r="K69" s="26"/>
      <c r="L69" s="30">
        <f t="shared" si="12"/>
        <v>0</v>
      </c>
      <c r="M69" s="26"/>
      <c r="N69" s="30">
        <f t="shared" si="5"/>
        <v>0</v>
      </c>
    </row>
    <row r="70" spans="1:14" s="27" customFormat="1" x14ac:dyDescent="0.25">
      <c r="A70" s="26">
        <v>60</v>
      </c>
      <c r="B70" s="34" t="s">
        <v>940</v>
      </c>
      <c r="C70" s="32">
        <v>30</v>
      </c>
      <c r="D70" s="26">
        <v>6</v>
      </c>
      <c r="E70" s="26"/>
      <c r="F70" s="32">
        <f t="shared" si="10"/>
        <v>180</v>
      </c>
      <c r="G70" s="26">
        <v>2</v>
      </c>
      <c r="H70" s="30">
        <f t="shared" ref="H70:H73" si="14">G70*C70</f>
        <v>60</v>
      </c>
      <c r="I70" s="26">
        <v>2</v>
      </c>
      <c r="J70" s="30">
        <f t="shared" si="11"/>
        <v>60</v>
      </c>
      <c r="K70" s="26">
        <v>2</v>
      </c>
      <c r="L70" s="30">
        <f t="shared" si="12"/>
        <v>60</v>
      </c>
      <c r="M70" s="26"/>
      <c r="N70" s="30">
        <f t="shared" ref="N70:N73" si="15">M70*C70</f>
        <v>0</v>
      </c>
    </row>
    <row r="71" spans="1:14" s="27" customFormat="1" x14ac:dyDescent="0.25">
      <c r="A71" s="26">
        <v>61</v>
      </c>
      <c r="B71" s="34" t="s">
        <v>941</v>
      </c>
      <c r="C71" s="32">
        <v>600</v>
      </c>
      <c r="D71" s="26">
        <v>1</v>
      </c>
      <c r="E71" s="26"/>
      <c r="F71" s="32">
        <f t="shared" si="10"/>
        <v>600</v>
      </c>
      <c r="G71" s="26"/>
      <c r="H71" s="30">
        <f t="shared" si="14"/>
        <v>0</v>
      </c>
      <c r="I71" s="26">
        <v>1</v>
      </c>
      <c r="J71" s="30">
        <f t="shared" si="11"/>
        <v>600</v>
      </c>
      <c r="K71" s="26"/>
      <c r="L71" s="30">
        <f t="shared" si="12"/>
        <v>0</v>
      </c>
      <c r="M71" s="26"/>
      <c r="N71" s="30">
        <f t="shared" si="15"/>
        <v>0</v>
      </c>
    </row>
    <row r="72" spans="1:14" s="27" customFormat="1" x14ac:dyDescent="0.25">
      <c r="A72" s="26"/>
      <c r="B72" s="10" t="s">
        <v>942</v>
      </c>
      <c r="C72" s="32"/>
      <c r="D72" s="26"/>
      <c r="E72" s="26"/>
      <c r="F72" s="32"/>
      <c r="G72" s="26"/>
      <c r="H72" s="30"/>
      <c r="I72" s="26"/>
      <c r="J72" s="30"/>
      <c r="K72" s="26"/>
      <c r="L72" s="30"/>
      <c r="M72" s="26"/>
      <c r="N72" s="30"/>
    </row>
    <row r="73" spans="1:14" s="27" customFormat="1" x14ac:dyDescent="0.25">
      <c r="A73" s="26"/>
      <c r="B73" s="34" t="s">
        <v>943</v>
      </c>
      <c r="C73" s="32">
        <v>55</v>
      </c>
      <c r="D73" s="26">
        <v>305</v>
      </c>
      <c r="E73" s="26"/>
      <c r="F73" s="32">
        <f t="shared" si="10"/>
        <v>16775</v>
      </c>
      <c r="G73" s="26">
        <v>76</v>
      </c>
      <c r="H73" s="30">
        <f t="shared" si="14"/>
        <v>4180</v>
      </c>
      <c r="I73" s="26">
        <v>76</v>
      </c>
      <c r="J73" s="30">
        <f t="shared" si="11"/>
        <v>4180</v>
      </c>
      <c r="K73" s="26">
        <v>76</v>
      </c>
      <c r="L73" s="30">
        <f t="shared" si="12"/>
        <v>4180</v>
      </c>
      <c r="M73" s="26">
        <v>77</v>
      </c>
      <c r="N73" s="30">
        <f t="shared" si="15"/>
        <v>4235</v>
      </c>
    </row>
    <row r="74" spans="1:14" s="27" customFormat="1" x14ac:dyDescent="0.25">
      <c r="A74" s="26"/>
      <c r="B74" s="34" t="s">
        <v>944</v>
      </c>
      <c r="C74" s="32">
        <v>200</v>
      </c>
      <c r="D74" s="26">
        <v>6</v>
      </c>
      <c r="E74" s="26"/>
      <c r="F74" s="32">
        <f t="shared" si="10"/>
        <v>1200</v>
      </c>
      <c r="G74" s="26"/>
      <c r="H74" s="30">
        <f t="shared" ref="H74" si="16">G74*C74</f>
        <v>0</v>
      </c>
      <c r="I74" s="26">
        <v>2</v>
      </c>
      <c r="J74" s="30">
        <f t="shared" si="11"/>
        <v>400</v>
      </c>
      <c r="K74" s="26">
        <v>2</v>
      </c>
      <c r="L74" s="30">
        <f t="shared" si="12"/>
        <v>400</v>
      </c>
      <c r="M74" s="26">
        <v>2</v>
      </c>
      <c r="N74" s="30">
        <f t="shared" ref="N74" si="17">M74*C74</f>
        <v>400</v>
      </c>
    </row>
    <row r="75" spans="1:14" x14ac:dyDescent="0.25">
      <c r="A75" s="25" t="s">
        <v>17</v>
      </c>
      <c r="B75" s="10"/>
      <c r="C75" s="26"/>
      <c r="D75" s="26"/>
      <c r="E75" s="10"/>
      <c r="F75" s="31">
        <f>SUM(F11:F74)</f>
        <v>109263</v>
      </c>
      <c r="G75" s="26"/>
      <c r="H75" s="31">
        <f>SUM(H11:H74)</f>
        <v>24815</v>
      </c>
      <c r="I75" s="26"/>
      <c r="J75" s="31">
        <f>SUM(J11:J74)</f>
        <v>42659</v>
      </c>
      <c r="K75" s="26"/>
      <c r="L75" s="31">
        <f>SUM(L11:L74)</f>
        <v>25050</v>
      </c>
      <c r="M75" s="26"/>
      <c r="N75" s="31">
        <f>SUM(N11:N74)</f>
        <v>16739</v>
      </c>
    </row>
    <row r="76" spans="1:14" s="13" customFormat="1" x14ac:dyDescent="0.25">
      <c r="A76" s="20" t="s">
        <v>28</v>
      </c>
      <c r="B76" s="21"/>
      <c r="C76" s="21"/>
      <c r="D76" s="21"/>
      <c r="E76" s="21"/>
      <c r="F76" s="21"/>
      <c r="G76" s="21"/>
      <c r="H76" s="4"/>
      <c r="I76" s="4"/>
      <c r="J76" s="4"/>
      <c r="K76" s="4"/>
      <c r="L76" s="4"/>
    </row>
    <row r="77" spans="1:14" s="13" customFormat="1" ht="14.45" customHeight="1" x14ac:dyDescent="0.25">
      <c r="B77" s="4"/>
      <c r="C77" s="4"/>
      <c r="D77" s="4"/>
      <c r="E77" s="4"/>
      <c r="F77" s="4"/>
      <c r="G77" s="4"/>
      <c r="H77" s="22"/>
      <c r="I77" s="4"/>
      <c r="K77"/>
      <c r="L77"/>
      <c r="M77"/>
    </row>
    <row r="78" spans="1:14" s="13" customFormat="1" ht="14.45" customHeight="1" x14ac:dyDescent="0.25">
      <c r="B78" s="19" t="s">
        <v>1459</v>
      </c>
      <c r="C78" s="4"/>
      <c r="D78" s="4"/>
      <c r="E78" s="4"/>
      <c r="F78" s="4"/>
      <c r="G78" s="4"/>
      <c r="H78" s="22"/>
      <c r="I78" s="4"/>
      <c r="K78"/>
      <c r="L78"/>
      <c r="M78"/>
    </row>
    <row r="79" spans="1:14" s="13" customFormat="1" ht="14.45" customHeight="1" x14ac:dyDescent="0.25">
      <c r="B79" s="4" t="s">
        <v>71</v>
      </c>
      <c r="C79" s="4"/>
      <c r="D79" s="4"/>
      <c r="E79" s="4"/>
      <c r="F79" s="4"/>
      <c r="G79" s="4"/>
      <c r="H79" s="22"/>
      <c r="I79" s="4"/>
      <c r="K79"/>
      <c r="L79"/>
      <c r="M79"/>
    </row>
    <row r="80" spans="1:14" s="13" customFormat="1" x14ac:dyDescent="0.25">
      <c r="B80" s="19" t="s">
        <v>22</v>
      </c>
      <c r="C80" s="4"/>
      <c r="D80" s="4"/>
      <c r="H80"/>
      <c r="I80"/>
      <c r="J80"/>
      <c r="K80"/>
      <c r="L80"/>
      <c r="M80"/>
    </row>
    <row r="81" spans="1:14" s="13" customFormat="1" x14ac:dyDescent="0.25">
      <c r="A81" s="4"/>
      <c r="B81" s="4"/>
      <c r="C81" s="4"/>
      <c r="D81" s="4"/>
      <c r="E81" s="4"/>
      <c r="F81" s="4"/>
      <c r="G81" s="4"/>
      <c r="H81"/>
      <c r="I81"/>
      <c r="J81"/>
      <c r="K81" s="4"/>
      <c r="L81" s="4"/>
      <c r="M81" s="4"/>
      <c r="N81" s="4"/>
    </row>
    <row r="82" spans="1:14" s="13" customFormat="1" x14ac:dyDescent="0.25"/>
    <row r="83" spans="1:14" s="13" customFormat="1" x14ac:dyDescent="0.25"/>
    <row r="84" spans="1:1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6"/>
  <sheetViews>
    <sheetView topLeftCell="A208" zoomScale="99" zoomScaleNormal="99" zoomScaleSheetLayoutView="80" workbookViewId="0">
      <selection activeCell="B220" sqref="B220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490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78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75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87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660</v>
      </c>
      <c r="C11" s="28">
        <v>400</v>
      </c>
      <c r="D11" s="26">
        <v>24</v>
      </c>
      <c r="E11" s="26"/>
      <c r="F11" s="28">
        <f>D11*C11</f>
        <v>9600</v>
      </c>
      <c r="G11" s="26">
        <v>12</v>
      </c>
      <c r="H11" s="30">
        <f>G11*C11</f>
        <v>4800</v>
      </c>
      <c r="I11" s="26"/>
      <c r="J11" s="30">
        <f>I11*C11</f>
        <v>0</v>
      </c>
      <c r="K11" s="26">
        <v>12</v>
      </c>
      <c r="L11" s="30">
        <f>K11*C11</f>
        <v>4800</v>
      </c>
      <c r="M11" s="26"/>
      <c r="N11" s="30">
        <f t="shared" ref="N11:N16" si="0">M11*C11</f>
        <v>0</v>
      </c>
    </row>
    <row r="12" spans="1:14" s="27" customFormat="1" x14ac:dyDescent="0.25">
      <c r="A12" s="26">
        <v>2</v>
      </c>
      <c r="B12" s="34" t="s">
        <v>661</v>
      </c>
      <c r="C12" s="28">
        <v>75</v>
      </c>
      <c r="D12" s="26">
        <v>8</v>
      </c>
      <c r="E12" s="26"/>
      <c r="F12" s="28">
        <f t="shared" ref="F12:F215" si="1">D12*C12</f>
        <v>600</v>
      </c>
      <c r="G12" s="26">
        <v>4</v>
      </c>
      <c r="H12" s="30">
        <f>G12*C12</f>
        <v>300</v>
      </c>
      <c r="I12" s="26"/>
      <c r="J12" s="30">
        <f t="shared" ref="J12:J215" si="2">I12*C12</f>
        <v>0</v>
      </c>
      <c r="K12" s="26">
        <v>4</v>
      </c>
      <c r="L12" s="30">
        <f t="shared" ref="L12:L215" si="3">K12*C12</f>
        <v>300</v>
      </c>
      <c r="M12" s="26"/>
      <c r="N12" s="30">
        <f t="shared" si="0"/>
        <v>0</v>
      </c>
    </row>
    <row r="13" spans="1:14" s="27" customFormat="1" x14ac:dyDescent="0.25">
      <c r="A13" s="26">
        <v>3</v>
      </c>
      <c r="B13" s="34" t="s">
        <v>662</v>
      </c>
      <c r="C13" s="28">
        <v>40</v>
      </c>
      <c r="D13" s="26">
        <v>12</v>
      </c>
      <c r="E13" s="26"/>
      <c r="F13" s="28">
        <f t="shared" si="1"/>
        <v>480</v>
      </c>
      <c r="G13" s="26">
        <v>6</v>
      </c>
      <c r="H13" s="30">
        <f t="shared" ref="H13:H215" si="4">G13*C13</f>
        <v>240</v>
      </c>
      <c r="I13" s="26"/>
      <c r="J13" s="30">
        <f t="shared" si="2"/>
        <v>0</v>
      </c>
      <c r="K13" s="26">
        <v>6</v>
      </c>
      <c r="L13" s="30">
        <f t="shared" si="3"/>
        <v>240</v>
      </c>
      <c r="M13" s="26"/>
      <c r="N13" s="30">
        <f t="shared" si="0"/>
        <v>0</v>
      </c>
    </row>
    <row r="14" spans="1:14" s="27" customFormat="1" x14ac:dyDescent="0.25">
      <c r="A14" s="26">
        <v>4</v>
      </c>
      <c r="B14" s="34" t="s">
        <v>663</v>
      </c>
      <c r="C14" s="28">
        <v>20</v>
      </c>
      <c r="D14" s="26">
        <v>24</v>
      </c>
      <c r="E14" s="26"/>
      <c r="F14" s="28">
        <f t="shared" si="1"/>
        <v>480</v>
      </c>
      <c r="G14" s="26">
        <v>12</v>
      </c>
      <c r="H14" s="30">
        <f t="shared" si="4"/>
        <v>240</v>
      </c>
      <c r="I14" s="26"/>
      <c r="J14" s="30">
        <f t="shared" si="2"/>
        <v>0</v>
      </c>
      <c r="K14" s="26">
        <v>12</v>
      </c>
      <c r="L14" s="30">
        <f t="shared" si="3"/>
        <v>240</v>
      </c>
      <c r="M14" s="26"/>
      <c r="N14" s="30">
        <f t="shared" si="0"/>
        <v>0</v>
      </c>
    </row>
    <row r="15" spans="1:14" s="27" customFormat="1" x14ac:dyDescent="0.25">
      <c r="A15" s="26">
        <v>5</v>
      </c>
      <c r="B15" s="34" t="s">
        <v>664</v>
      </c>
      <c r="C15" s="28">
        <v>25</v>
      </c>
      <c r="D15" s="26">
        <v>4</v>
      </c>
      <c r="E15" s="26"/>
      <c r="F15" s="28">
        <f t="shared" si="1"/>
        <v>100</v>
      </c>
      <c r="G15" s="26">
        <v>2</v>
      </c>
      <c r="H15" s="30">
        <f t="shared" si="4"/>
        <v>50</v>
      </c>
      <c r="I15" s="26"/>
      <c r="J15" s="30">
        <f t="shared" si="2"/>
        <v>0</v>
      </c>
      <c r="K15" s="26">
        <v>2</v>
      </c>
      <c r="L15" s="30">
        <f t="shared" si="3"/>
        <v>50</v>
      </c>
      <c r="M15" s="26"/>
      <c r="N15" s="30">
        <f t="shared" si="0"/>
        <v>0</v>
      </c>
    </row>
    <row r="16" spans="1:14" s="27" customFormat="1" x14ac:dyDescent="0.25">
      <c r="A16" s="26">
        <v>6</v>
      </c>
      <c r="B16" s="34" t="s">
        <v>549</v>
      </c>
      <c r="C16" s="28">
        <v>100</v>
      </c>
      <c r="D16" s="26">
        <v>4</v>
      </c>
      <c r="E16" s="26"/>
      <c r="F16" s="28">
        <f t="shared" si="1"/>
        <v>400</v>
      </c>
      <c r="G16" s="26">
        <v>2</v>
      </c>
      <c r="H16" s="30">
        <f t="shared" si="4"/>
        <v>200</v>
      </c>
      <c r="I16" s="26"/>
      <c r="J16" s="30">
        <f t="shared" si="2"/>
        <v>0</v>
      </c>
      <c r="K16" s="26">
        <v>2</v>
      </c>
      <c r="L16" s="30">
        <f t="shared" si="3"/>
        <v>200</v>
      </c>
      <c r="M16" s="26"/>
      <c r="N16" s="30">
        <f t="shared" si="0"/>
        <v>0</v>
      </c>
    </row>
    <row r="17" spans="1:14" s="27" customFormat="1" x14ac:dyDescent="0.25">
      <c r="A17" s="26">
        <v>7</v>
      </c>
      <c r="B17" s="34" t="s">
        <v>665</v>
      </c>
      <c r="C17" s="28">
        <v>65</v>
      </c>
      <c r="D17" s="26">
        <v>6</v>
      </c>
      <c r="E17" s="26"/>
      <c r="F17" s="28">
        <f t="shared" si="1"/>
        <v>390</v>
      </c>
      <c r="G17" s="26">
        <v>3</v>
      </c>
      <c r="H17" s="30">
        <f t="shared" si="4"/>
        <v>195</v>
      </c>
      <c r="I17" s="26"/>
      <c r="J17" s="30">
        <f t="shared" si="2"/>
        <v>0</v>
      </c>
      <c r="K17" s="26">
        <v>3</v>
      </c>
      <c r="L17" s="30">
        <f t="shared" si="3"/>
        <v>195</v>
      </c>
      <c r="M17" s="26"/>
      <c r="N17" s="30">
        <f>M17*C17</f>
        <v>0</v>
      </c>
    </row>
    <row r="18" spans="1:14" s="27" customFormat="1" x14ac:dyDescent="0.25">
      <c r="A18" s="26">
        <v>8</v>
      </c>
      <c r="B18" s="34" t="s">
        <v>666</v>
      </c>
      <c r="C18" s="28">
        <v>12</v>
      </c>
      <c r="D18" s="26">
        <v>4</v>
      </c>
      <c r="E18" s="26"/>
      <c r="F18" s="28">
        <f t="shared" si="1"/>
        <v>48</v>
      </c>
      <c r="G18" s="26">
        <v>2</v>
      </c>
      <c r="H18" s="30">
        <f t="shared" si="4"/>
        <v>24</v>
      </c>
      <c r="I18" s="26"/>
      <c r="J18" s="30">
        <f t="shared" si="2"/>
        <v>0</v>
      </c>
      <c r="K18" s="26">
        <v>2</v>
      </c>
      <c r="L18" s="30">
        <f t="shared" si="3"/>
        <v>24</v>
      </c>
      <c r="M18" s="26"/>
      <c r="N18" s="30">
        <f t="shared" ref="N18:N215" si="5">M18*C18</f>
        <v>0</v>
      </c>
    </row>
    <row r="19" spans="1:14" x14ac:dyDescent="0.25">
      <c r="A19" s="26">
        <v>9</v>
      </c>
      <c r="B19" s="34" t="s">
        <v>667</v>
      </c>
      <c r="C19" s="32">
        <v>200</v>
      </c>
      <c r="D19" s="26">
        <v>40</v>
      </c>
      <c r="E19" s="10"/>
      <c r="F19" s="28">
        <f t="shared" si="1"/>
        <v>8000</v>
      </c>
      <c r="G19" s="10">
        <v>20</v>
      </c>
      <c r="H19" s="30">
        <f t="shared" si="4"/>
        <v>4000</v>
      </c>
      <c r="I19" s="10"/>
      <c r="J19" s="30">
        <f t="shared" si="2"/>
        <v>0</v>
      </c>
      <c r="K19" s="26">
        <v>20</v>
      </c>
      <c r="L19" s="30">
        <f t="shared" si="3"/>
        <v>4000</v>
      </c>
      <c r="M19" s="10"/>
      <c r="N19" s="30">
        <f t="shared" si="5"/>
        <v>0</v>
      </c>
    </row>
    <row r="20" spans="1:14" s="27" customFormat="1" x14ac:dyDescent="0.25">
      <c r="A20" s="26">
        <v>10</v>
      </c>
      <c r="B20" s="34" t="s">
        <v>668</v>
      </c>
      <c r="C20" s="28">
        <v>185</v>
      </c>
      <c r="D20" s="26">
        <v>40</v>
      </c>
      <c r="E20" s="26"/>
      <c r="F20" s="32">
        <f t="shared" si="1"/>
        <v>7400</v>
      </c>
      <c r="G20" s="26">
        <v>20</v>
      </c>
      <c r="H20" s="30">
        <f t="shared" si="4"/>
        <v>3700</v>
      </c>
      <c r="I20" s="26"/>
      <c r="J20" s="30">
        <f t="shared" si="2"/>
        <v>0</v>
      </c>
      <c r="K20" s="26">
        <v>20</v>
      </c>
      <c r="L20" s="30">
        <f t="shared" si="3"/>
        <v>3700</v>
      </c>
      <c r="M20" s="26"/>
      <c r="N20" s="30">
        <f t="shared" si="5"/>
        <v>0</v>
      </c>
    </row>
    <row r="21" spans="1:14" s="27" customFormat="1" x14ac:dyDescent="0.25">
      <c r="A21" s="26">
        <v>11</v>
      </c>
      <c r="B21" s="34" t="s">
        <v>669</v>
      </c>
      <c r="C21" s="28">
        <v>5</v>
      </c>
      <c r="D21" s="26">
        <v>50</v>
      </c>
      <c r="E21" s="26"/>
      <c r="F21" s="32">
        <f t="shared" si="1"/>
        <v>250</v>
      </c>
      <c r="G21" s="26">
        <v>25</v>
      </c>
      <c r="H21" s="30">
        <f t="shared" si="4"/>
        <v>125</v>
      </c>
      <c r="I21" s="26"/>
      <c r="J21" s="30">
        <f t="shared" si="2"/>
        <v>0</v>
      </c>
      <c r="K21" s="26">
        <v>25</v>
      </c>
      <c r="L21" s="30">
        <f t="shared" si="3"/>
        <v>125</v>
      </c>
      <c r="M21" s="26"/>
      <c r="N21" s="30">
        <f t="shared" si="5"/>
        <v>0</v>
      </c>
    </row>
    <row r="22" spans="1:14" s="27" customFormat="1" x14ac:dyDescent="0.25">
      <c r="A22" s="26">
        <v>12</v>
      </c>
      <c r="B22" s="26" t="s">
        <v>670</v>
      </c>
      <c r="C22" s="28">
        <v>750</v>
      </c>
      <c r="D22" s="26">
        <v>3</v>
      </c>
      <c r="E22" s="26"/>
      <c r="F22" s="32">
        <f t="shared" si="1"/>
        <v>2250</v>
      </c>
      <c r="G22" s="26">
        <v>3</v>
      </c>
      <c r="H22" s="30">
        <f t="shared" si="4"/>
        <v>2250</v>
      </c>
      <c r="I22" s="26"/>
      <c r="J22" s="30">
        <f t="shared" si="2"/>
        <v>0</v>
      </c>
      <c r="K22" s="26"/>
      <c r="L22" s="30">
        <f t="shared" si="3"/>
        <v>0</v>
      </c>
      <c r="M22" s="26"/>
      <c r="N22" s="30">
        <f t="shared" si="5"/>
        <v>0</v>
      </c>
    </row>
    <row r="23" spans="1:14" s="27" customFormat="1" x14ac:dyDescent="0.25">
      <c r="A23" s="26">
        <v>13</v>
      </c>
      <c r="B23" s="26" t="s">
        <v>671</v>
      </c>
      <c r="C23" s="28">
        <v>50</v>
      </c>
      <c r="D23" s="26">
        <v>6</v>
      </c>
      <c r="E23" s="26"/>
      <c r="F23" s="32">
        <f t="shared" si="1"/>
        <v>300</v>
      </c>
      <c r="G23" s="26">
        <v>3</v>
      </c>
      <c r="H23" s="30">
        <f t="shared" si="4"/>
        <v>150</v>
      </c>
      <c r="I23" s="26"/>
      <c r="J23" s="30">
        <f t="shared" si="2"/>
        <v>0</v>
      </c>
      <c r="K23" s="26">
        <v>3</v>
      </c>
      <c r="L23" s="30">
        <f t="shared" si="3"/>
        <v>150</v>
      </c>
      <c r="M23" s="26"/>
      <c r="N23" s="30">
        <f t="shared" si="5"/>
        <v>0</v>
      </c>
    </row>
    <row r="24" spans="1:14" s="27" customFormat="1" x14ac:dyDescent="0.25">
      <c r="A24" s="26">
        <v>14</v>
      </c>
      <c r="B24" s="26" t="s">
        <v>630</v>
      </c>
      <c r="C24" s="28">
        <v>150</v>
      </c>
      <c r="D24" s="26">
        <v>1</v>
      </c>
      <c r="E24" s="26"/>
      <c r="F24" s="32">
        <f t="shared" si="1"/>
        <v>150</v>
      </c>
      <c r="G24" s="26">
        <v>1</v>
      </c>
      <c r="H24" s="30">
        <f t="shared" si="4"/>
        <v>150</v>
      </c>
      <c r="I24" s="26"/>
      <c r="J24" s="30">
        <f t="shared" si="2"/>
        <v>0</v>
      </c>
      <c r="K24" s="26"/>
      <c r="L24" s="30">
        <f t="shared" si="3"/>
        <v>0</v>
      </c>
      <c r="M24" s="26"/>
      <c r="N24" s="30">
        <f t="shared" si="5"/>
        <v>0</v>
      </c>
    </row>
    <row r="25" spans="1:14" s="27" customFormat="1" x14ac:dyDescent="0.25">
      <c r="A25" s="26">
        <v>15</v>
      </c>
      <c r="B25" s="26" t="s">
        <v>672</v>
      </c>
      <c r="C25" s="28">
        <v>350</v>
      </c>
      <c r="D25" s="26">
        <v>6</v>
      </c>
      <c r="E25" s="26"/>
      <c r="F25" s="32">
        <f t="shared" si="1"/>
        <v>2100</v>
      </c>
      <c r="G25" s="26">
        <v>3</v>
      </c>
      <c r="H25" s="30">
        <f t="shared" si="4"/>
        <v>1050</v>
      </c>
      <c r="I25" s="26"/>
      <c r="J25" s="30">
        <f t="shared" si="2"/>
        <v>0</v>
      </c>
      <c r="K25" s="26">
        <v>3</v>
      </c>
      <c r="L25" s="30">
        <f t="shared" si="3"/>
        <v>1050</v>
      </c>
      <c r="M25" s="26"/>
      <c r="N25" s="30">
        <f t="shared" si="5"/>
        <v>0</v>
      </c>
    </row>
    <row r="26" spans="1:14" s="27" customFormat="1" x14ac:dyDescent="0.25">
      <c r="A26" s="26">
        <v>16</v>
      </c>
      <c r="B26" s="26" t="s">
        <v>673</v>
      </c>
      <c r="C26" s="28">
        <v>500</v>
      </c>
      <c r="D26" s="26">
        <v>8</v>
      </c>
      <c r="E26" s="26"/>
      <c r="F26" s="32">
        <f t="shared" si="1"/>
        <v>4000</v>
      </c>
      <c r="G26" s="26">
        <v>4</v>
      </c>
      <c r="H26" s="30">
        <f t="shared" si="4"/>
        <v>2000</v>
      </c>
      <c r="I26" s="26"/>
      <c r="J26" s="30">
        <f t="shared" si="2"/>
        <v>0</v>
      </c>
      <c r="K26" s="26">
        <v>4</v>
      </c>
      <c r="L26" s="30">
        <f t="shared" si="3"/>
        <v>2000</v>
      </c>
      <c r="M26" s="26"/>
      <c r="N26" s="30">
        <f t="shared" si="5"/>
        <v>0</v>
      </c>
    </row>
    <row r="27" spans="1:14" s="27" customFormat="1" x14ac:dyDescent="0.25">
      <c r="A27" s="26">
        <v>17</v>
      </c>
      <c r="B27" s="34" t="s">
        <v>674</v>
      </c>
      <c r="C27" s="28">
        <v>25</v>
      </c>
      <c r="D27" s="26">
        <v>4</v>
      </c>
      <c r="E27" s="26"/>
      <c r="F27" s="32">
        <f t="shared" si="1"/>
        <v>100</v>
      </c>
      <c r="G27" s="26">
        <v>4</v>
      </c>
      <c r="H27" s="30">
        <f t="shared" si="4"/>
        <v>100</v>
      </c>
      <c r="I27" s="26"/>
      <c r="J27" s="30">
        <f t="shared" si="2"/>
        <v>0</v>
      </c>
      <c r="K27" s="26"/>
      <c r="L27" s="30">
        <f t="shared" si="3"/>
        <v>0</v>
      </c>
      <c r="M27" s="26"/>
      <c r="N27" s="30">
        <f t="shared" si="5"/>
        <v>0</v>
      </c>
    </row>
    <row r="28" spans="1:14" s="27" customFormat="1" x14ac:dyDescent="0.25">
      <c r="A28" s="26">
        <v>18</v>
      </c>
      <c r="B28" s="34" t="s">
        <v>675</v>
      </c>
      <c r="C28" s="28">
        <v>125</v>
      </c>
      <c r="D28" s="26">
        <v>6</v>
      </c>
      <c r="E28" s="26"/>
      <c r="F28" s="32">
        <f t="shared" si="1"/>
        <v>750</v>
      </c>
      <c r="G28" s="26">
        <v>6</v>
      </c>
      <c r="H28" s="30">
        <f t="shared" si="4"/>
        <v>750</v>
      </c>
      <c r="I28" s="26"/>
      <c r="J28" s="30">
        <f t="shared" si="2"/>
        <v>0</v>
      </c>
      <c r="K28" s="26"/>
      <c r="L28" s="30">
        <f t="shared" si="3"/>
        <v>0</v>
      </c>
      <c r="M28" s="26"/>
      <c r="N28" s="30">
        <f t="shared" si="5"/>
        <v>0</v>
      </c>
    </row>
    <row r="29" spans="1:14" s="27" customFormat="1" x14ac:dyDescent="0.25">
      <c r="A29" s="26">
        <v>19</v>
      </c>
      <c r="B29" s="34" t="s">
        <v>676</v>
      </c>
      <c r="C29" s="28">
        <v>350</v>
      </c>
      <c r="D29" s="26">
        <v>5</v>
      </c>
      <c r="E29" s="26"/>
      <c r="F29" s="32">
        <f t="shared" si="1"/>
        <v>1750</v>
      </c>
      <c r="G29" s="26">
        <v>5</v>
      </c>
      <c r="H29" s="30">
        <f t="shared" si="4"/>
        <v>1750</v>
      </c>
      <c r="I29" s="26"/>
      <c r="J29" s="30">
        <f t="shared" si="2"/>
        <v>0</v>
      </c>
      <c r="K29" s="26"/>
      <c r="L29" s="30">
        <f t="shared" si="3"/>
        <v>0</v>
      </c>
      <c r="M29" s="26"/>
      <c r="N29" s="30">
        <f t="shared" si="5"/>
        <v>0</v>
      </c>
    </row>
    <row r="30" spans="1:14" s="27" customFormat="1" x14ac:dyDescent="0.25">
      <c r="A30" s="26">
        <v>20</v>
      </c>
      <c r="B30" s="34" t="s">
        <v>508</v>
      </c>
      <c r="C30" s="28">
        <v>50</v>
      </c>
      <c r="D30" s="26">
        <v>5</v>
      </c>
      <c r="E30" s="26"/>
      <c r="F30" s="32">
        <f t="shared" si="1"/>
        <v>250</v>
      </c>
      <c r="G30" s="26">
        <v>5</v>
      </c>
      <c r="H30" s="30">
        <f t="shared" si="4"/>
        <v>250</v>
      </c>
      <c r="I30" s="26"/>
      <c r="J30" s="30">
        <f t="shared" si="2"/>
        <v>0</v>
      </c>
      <c r="K30" s="26"/>
      <c r="L30" s="30">
        <f t="shared" si="3"/>
        <v>0</v>
      </c>
      <c r="M30" s="26"/>
      <c r="N30" s="30">
        <f t="shared" si="5"/>
        <v>0</v>
      </c>
    </row>
    <row r="31" spans="1:14" s="27" customFormat="1" x14ac:dyDescent="0.25">
      <c r="A31" s="26"/>
      <c r="B31" s="10" t="s">
        <v>677</v>
      </c>
      <c r="C31" s="28"/>
      <c r="D31" s="26"/>
      <c r="E31" s="26"/>
      <c r="F31" s="32">
        <f t="shared" si="1"/>
        <v>0</v>
      </c>
      <c r="G31" s="26"/>
      <c r="H31" s="30">
        <f t="shared" si="4"/>
        <v>0</v>
      </c>
      <c r="I31" s="26"/>
      <c r="J31" s="30">
        <f t="shared" si="2"/>
        <v>0</v>
      </c>
      <c r="K31" s="26"/>
      <c r="L31" s="30">
        <f t="shared" si="3"/>
        <v>0</v>
      </c>
      <c r="M31" s="26"/>
      <c r="N31" s="30">
        <f t="shared" si="5"/>
        <v>0</v>
      </c>
    </row>
    <row r="32" spans="1:14" s="27" customFormat="1" x14ac:dyDescent="0.25">
      <c r="A32" s="26"/>
      <c r="B32" s="10" t="s">
        <v>678</v>
      </c>
      <c r="C32" s="28"/>
      <c r="D32" s="26"/>
      <c r="E32" s="26"/>
      <c r="F32" s="32">
        <f t="shared" si="1"/>
        <v>0</v>
      </c>
      <c r="G32" s="26"/>
      <c r="H32" s="30">
        <f t="shared" si="4"/>
        <v>0</v>
      </c>
      <c r="I32" s="26"/>
      <c r="J32" s="30">
        <f t="shared" si="2"/>
        <v>0</v>
      </c>
      <c r="K32" s="26"/>
      <c r="L32" s="30">
        <f t="shared" si="3"/>
        <v>0</v>
      </c>
      <c r="M32" s="26"/>
      <c r="N32" s="30">
        <f t="shared" si="5"/>
        <v>0</v>
      </c>
    </row>
    <row r="33" spans="1:14" s="27" customFormat="1" x14ac:dyDescent="0.25">
      <c r="A33" s="26">
        <v>1</v>
      </c>
      <c r="B33" s="34" t="s">
        <v>679</v>
      </c>
      <c r="C33" s="28">
        <v>130</v>
      </c>
      <c r="D33" s="26">
        <v>7</v>
      </c>
      <c r="E33" s="26"/>
      <c r="F33" s="32">
        <f t="shared" si="1"/>
        <v>910</v>
      </c>
      <c r="G33" s="26">
        <v>7</v>
      </c>
      <c r="H33" s="30">
        <f t="shared" si="4"/>
        <v>910</v>
      </c>
      <c r="I33" s="26"/>
      <c r="J33" s="30">
        <f t="shared" si="2"/>
        <v>0</v>
      </c>
      <c r="K33" s="26"/>
      <c r="L33" s="30">
        <f t="shared" si="3"/>
        <v>0</v>
      </c>
      <c r="M33" s="26"/>
      <c r="N33" s="30">
        <f t="shared" si="5"/>
        <v>0</v>
      </c>
    </row>
    <row r="34" spans="1:14" s="27" customFormat="1" x14ac:dyDescent="0.25">
      <c r="A34" s="26">
        <v>2</v>
      </c>
      <c r="B34" s="34" t="s">
        <v>680</v>
      </c>
      <c r="C34" s="28">
        <v>325</v>
      </c>
      <c r="D34" s="26">
        <v>2</v>
      </c>
      <c r="E34" s="26"/>
      <c r="F34" s="32">
        <f t="shared" si="1"/>
        <v>650</v>
      </c>
      <c r="G34" s="26">
        <v>2</v>
      </c>
      <c r="H34" s="30">
        <f t="shared" si="4"/>
        <v>650</v>
      </c>
      <c r="I34" s="26"/>
      <c r="J34" s="30">
        <f t="shared" si="2"/>
        <v>0</v>
      </c>
      <c r="K34" s="26"/>
      <c r="L34" s="30">
        <f t="shared" si="3"/>
        <v>0</v>
      </c>
      <c r="M34" s="26"/>
      <c r="N34" s="30">
        <f t="shared" si="5"/>
        <v>0</v>
      </c>
    </row>
    <row r="35" spans="1:14" s="27" customFormat="1" x14ac:dyDescent="0.25">
      <c r="A35" s="26">
        <v>3</v>
      </c>
      <c r="B35" s="34" t="s">
        <v>681</v>
      </c>
      <c r="C35" s="28">
        <v>75</v>
      </c>
      <c r="D35" s="26">
        <v>2</v>
      </c>
      <c r="E35" s="26"/>
      <c r="F35" s="32">
        <f t="shared" si="1"/>
        <v>150</v>
      </c>
      <c r="G35" s="26">
        <v>2</v>
      </c>
      <c r="H35" s="30">
        <f t="shared" si="4"/>
        <v>150</v>
      </c>
      <c r="I35" s="26"/>
      <c r="J35" s="30">
        <f t="shared" si="2"/>
        <v>0</v>
      </c>
      <c r="K35" s="26"/>
      <c r="L35" s="30">
        <f t="shared" si="3"/>
        <v>0</v>
      </c>
      <c r="M35" s="26"/>
      <c r="N35" s="30">
        <f t="shared" si="5"/>
        <v>0</v>
      </c>
    </row>
    <row r="36" spans="1:14" s="27" customFormat="1" x14ac:dyDescent="0.25">
      <c r="A36" s="26">
        <v>4</v>
      </c>
      <c r="B36" s="34" t="s">
        <v>682</v>
      </c>
      <c r="C36" s="28">
        <v>35</v>
      </c>
      <c r="D36" s="26">
        <v>4</v>
      </c>
      <c r="E36" s="26"/>
      <c r="F36" s="32">
        <f t="shared" si="1"/>
        <v>140</v>
      </c>
      <c r="G36" s="26">
        <v>4</v>
      </c>
      <c r="H36" s="30">
        <f t="shared" si="4"/>
        <v>140</v>
      </c>
      <c r="I36" s="26"/>
      <c r="J36" s="30">
        <f t="shared" si="2"/>
        <v>0</v>
      </c>
      <c r="K36" s="26"/>
      <c r="L36" s="30">
        <f t="shared" si="3"/>
        <v>0</v>
      </c>
      <c r="M36" s="26"/>
      <c r="N36" s="30">
        <f t="shared" si="5"/>
        <v>0</v>
      </c>
    </row>
    <row r="37" spans="1:14" s="27" customFormat="1" x14ac:dyDescent="0.25">
      <c r="A37" s="26">
        <v>5</v>
      </c>
      <c r="B37" s="26" t="s">
        <v>683</v>
      </c>
      <c r="C37" s="28">
        <v>175</v>
      </c>
      <c r="D37" s="26">
        <v>8</v>
      </c>
      <c r="E37" s="26"/>
      <c r="F37" s="32">
        <f t="shared" si="1"/>
        <v>1400</v>
      </c>
      <c r="G37" s="26">
        <v>8</v>
      </c>
      <c r="H37" s="30">
        <f t="shared" si="4"/>
        <v>1400</v>
      </c>
      <c r="I37" s="26"/>
      <c r="J37" s="30">
        <f t="shared" si="2"/>
        <v>0</v>
      </c>
      <c r="K37" s="26"/>
      <c r="L37" s="30">
        <f t="shared" si="3"/>
        <v>0</v>
      </c>
      <c r="M37" s="26"/>
      <c r="N37" s="30">
        <f t="shared" si="5"/>
        <v>0</v>
      </c>
    </row>
    <row r="38" spans="1:14" s="27" customFormat="1" x14ac:dyDescent="0.25">
      <c r="A38" s="26">
        <v>6</v>
      </c>
      <c r="B38" s="34" t="s">
        <v>684</v>
      </c>
      <c r="C38" s="28">
        <v>20</v>
      </c>
      <c r="D38" s="26">
        <v>8</v>
      </c>
      <c r="E38" s="26"/>
      <c r="F38" s="32">
        <f t="shared" si="1"/>
        <v>160</v>
      </c>
      <c r="G38" s="26">
        <v>8</v>
      </c>
      <c r="H38" s="30">
        <f t="shared" si="4"/>
        <v>160</v>
      </c>
      <c r="I38" s="26"/>
      <c r="J38" s="30">
        <f t="shared" si="2"/>
        <v>0</v>
      </c>
      <c r="K38" s="26"/>
      <c r="L38" s="30">
        <f t="shared" si="3"/>
        <v>0</v>
      </c>
      <c r="M38" s="26"/>
      <c r="N38" s="30">
        <f t="shared" si="5"/>
        <v>0</v>
      </c>
    </row>
    <row r="39" spans="1:14" s="27" customFormat="1" x14ac:dyDescent="0.25">
      <c r="A39" s="26">
        <v>4</v>
      </c>
      <c r="B39" s="34" t="s">
        <v>685</v>
      </c>
      <c r="C39" s="28">
        <v>1185</v>
      </c>
      <c r="D39" s="26">
        <v>1</v>
      </c>
      <c r="E39" s="26"/>
      <c r="F39" s="32">
        <f t="shared" si="1"/>
        <v>1185</v>
      </c>
      <c r="G39" s="26">
        <v>1</v>
      </c>
      <c r="H39" s="30">
        <f t="shared" si="4"/>
        <v>1185</v>
      </c>
      <c r="I39" s="26"/>
      <c r="J39" s="30">
        <f t="shared" si="2"/>
        <v>0</v>
      </c>
      <c r="K39" s="26"/>
      <c r="L39" s="30">
        <f t="shared" si="3"/>
        <v>0</v>
      </c>
      <c r="M39" s="26"/>
      <c r="N39" s="30">
        <f t="shared" si="5"/>
        <v>0</v>
      </c>
    </row>
    <row r="40" spans="1:14" s="27" customFormat="1" x14ac:dyDescent="0.25">
      <c r="A40" s="26">
        <v>8</v>
      </c>
      <c r="B40" s="34" t="s">
        <v>686</v>
      </c>
      <c r="C40" s="28">
        <v>1125</v>
      </c>
      <c r="D40" s="26">
        <v>2</v>
      </c>
      <c r="E40" s="26"/>
      <c r="F40" s="32">
        <f t="shared" si="1"/>
        <v>2250</v>
      </c>
      <c r="G40" s="26">
        <v>2</v>
      </c>
      <c r="H40" s="30">
        <f t="shared" si="4"/>
        <v>2250</v>
      </c>
      <c r="I40" s="26"/>
      <c r="J40" s="30">
        <f t="shared" si="2"/>
        <v>0</v>
      </c>
      <c r="K40" s="26"/>
      <c r="L40" s="30">
        <f t="shared" si="3"/>
        <v>0</v>
      </c>
      <c r="M40" s="26"/>
      <c r="N40" s="30">
        <f t="shared" si="5"/>
        <v>0</v>
      </c>
    </row>
    <row r="41" spans="1:14" s="27" customFormat="1" x14ac:dyDescent="0.25">
      <c r="A41" s="26">
        <v>9</v>
      </c>
      <c r="B41" s="34" t="s">
        <v>687</v>
      </c>
      <c r="C41" s="28">
        <v>3280</v>
      </c>
      <c r="D41" s="26">
        <v>1</v>
      </c>
      <c r="E41" s="26"/>
      <c r="F41" s="32">
        <f t="shared" si="1"/>
        <v>3280</v>
      </c>
      <c r="G41" s="26">
        <v>1</v>
      </c>
      <c r="H41" s="30">
        <f t="shared" si="4"/>
        <v>3280</v>
      </c>
      <c r="I41" s="26"/>
      <c r="J41" s="30">
        <f t="shared" si="2"/>
        <v>0</v>
      </c>
      <c r="K41" s="26"/>
      <c r="L41" s="30">
        <f t="shared" si="3"/>
        <v>0</v>
      </c>
      <c r="M41" s="26"/>
      <c r="N41" s="30">
        <f t="shared" si="5"/>
        <v>0</v>
      </c>
    </row>
    <row r="42" spans="1:14" s="27" customFormat="1" x14ac:dyDescent="0.25">
      <c r="A42" s="26">
        <v>10</v>
      </c>
      <c r="B42" s="34" t="s">
        <v>688</v>
      </c>
      <c r="C42" s="28">
        <v>65</v>
      </c>
      <c r="D42" s="26">
        <v>2</v>
      </c>
      <c r="E42" s="26"/>
      <c r="F42" s="32">
        <f t="shared" si="1"/>
        <v>130</v>
      </c>
      <c r="G42" s="26">
        <v>2</v>
      </c>
      <c r="H42" s="30">
        <f t="shared" si="4"/>
        <v>130</v>
      </c>
      <c r="I42" s="26"/>
      <c r="J42" s="30">
        <f t="shared" si="2"/>
        <v>0</v>
      </c>
      <c r="K42" s="26"/>
      <c r="L42" s="30">
        <f t="shared" si="3"/>
        <v>0</v>
      </c>
      <c r="M42" s="26"/>
      <c r="N42" s="30">
        <f t="shared" si="5"/>
        <v>0</v>
      </c>
    </row>
    <row r="43" spans="1:14" s="27" customFormat="1" x14ac:dyDescent="0.25">
      <c r="A43" s="26">
        <v>11</v>
      </c>
      <c r="B43" s="34" t="s">
        <v>689</v>
      </c>
      <c r="C43" s="28">
        <v>3200</v>
      </c>
      <c r="D43" s="26">
        <v>1</v>
      </c>
      <c r="E43" s="26"/>
      <c r="F43" s="32">
        <f t="shared" si="1"/>
        <v>3200</v>
      </c>
      <c r="G43" s="26">
        <v>1</v>
      </c>
      <c r="H43" s="30">
        <f t="shared" si="4"/>
        <v>3200</v>
      </c>
      <c r="I43" s="26"/>
      <c r="J43" s="30">
        <f t="shared" si="2"/>
        <v>0</v>
      </c>
      <c r="K43" s="26"/>
      <c r="L43" s="30">
        <f t="shared" si="3"/>
        <v>0</v>
      </c>
      <c r="M43" s="26"/>
      <c r="N43" s="30">
        <f t="shared" si="5"/>
        <v>0</v>
      </c>
    </row>
    <row r="44" spans="1:14" s="27" customFormat="1" x14ac:dyDescent="0.25">
      <c r="A44" s="26">
        <v>12</v>
      </c>
      <c r="B44" s="34" t="s">
        <v>690</v>
      </c>
      <c r="C44" s="28">
        <v>2550</v>
      </c>
      <c r="D44" s="26">
        <v>1</v>
      </c>
      <c r="E44" s="26"/>
      <c r="F44" s="32">
        <f t="shared" si="1"/>
        <v>2550</v>
      </c>
      <c r="G44" s="26">
        <v>1</v>
      </c>
      <c r="H44" s="30">
        <f t="shared" si="4"/>
        <v>2550</v>
      </c>
      <c r="I44" s="26"/>
      <c r="J44" s="30">
        <f t="shared" si="2"/>
        <v>0</v>
      </c>
      <c r="K44" s="26"/>
      <c r="L44" s="30">
        <f t="shared" si="3"/>
        <v>0</v>
      </c>
      <c r="M44" s="26"/>
      <c r="N44" s="30">
        <f t="shared" si="5"/>
        <v>0</v>
      </c>
    </row>
    <row r="45" spans="1:14" s="27" customFormat="1" x14ac:dyDescent="0.25">
      <c r="A45" s="26">
        <v>13</v>
      </c>
      <c r="B45" s="34" t="s">
        <v>691</v>
      </c>
      <c r="C45" s="28">
        <v>6400</v>
      </c>
      <c r="D45" s="26">
        <v>1</v>
      </c>
      <c r="E45" s="26"/>
      <c r="F45" s="32">
        <f t="shared" si="1"/>
        <v>6400</v>
      </c>
      <c r="G45" s="26">
        <v>1</v>
      </c>
      <c r="H45" s="30">
        <f t="shared" si="4"/>
        <v>6400</v>
      </c>
      <c r="I45" s="26"/>
      <c r="J45" s="30">
        <f t="shared" si="2"/>
        <v>0</v>
      </c>
      <c r="K45" s="26"/>
      <c r="L45" s="30">
        <f t="shared" si="3"/>
        <v>0</v>
      </c>
      <c r="M45" s="26"/>
      <c r="N45" s="30">
        <f t="shared" si="5"/>
        <v>0</v>
      </c>
    </row>
    <row r="46" spans="1:14" s="27" customFormat="1" x14ac:dyDescent="0.25">
      <c r="A46" s="26"/>
      <c r="B46" s="10" t="s">
        <v>692</v>
      </c>
      <c r="C46" s="28"/>
      <c r="D46" s="26"/>
      <c r="E46" s="26"/>
      <c r="F46" s="32">
        <f t="shared" si="1"/>
        <v>0</v>
      </c>
      <c r="G46" s="26"/>
      <c r="H46" s="30">
        <f t="shared" si="4"/>
        <v>0</v>
      </c>
      <c r="I46" s="26"/>
      <c r="J46" s="30">
        <f t="shared" si="2"/>
        <v>0</v>
      </c>
      <c r="K46" s="26"/>
      <c r="L46" s="30">
        <f>K46*C46</f>
        <v>0</v>
      </c>
      <c r="M46" s="26"/>
      <c r="N46" s="30">
        <f t="shared" si="5"/>
        <v>0</v>
      </c>
    </row>
    <row r="47" spans="1:14" s="27" customFormat="1" x14ac:dyDescent="0.25">
      <c r="A47" s="26">
        <v>1</v>
      </c>
      <c r="B47" s="34" t="s">
        <v>693</v>
      </c>
      <c r="C47" s="28">
        <v>2500</v>
      </c>
      <c r="D47" s="26">
        <v>1</v>
      </c>
      <c r="E47" s="26"/>
      <c r="F47" s="32">
        <f t="shared" si="1"/>
        <v>2500</v>
      </c>
      <c r="G47" s="26">
        <v>1</v>
      </c>
      <c r="H47" s="30">
        <f t="shared" si="4"/>
        <v>2500</v>
      </c>
      <c r="I47" s="26"/>
      <c r="J47" s="30">
        <f t="shared" si="2"/>
        <v>0</v>
      </c>
      <c r="K47" s="26"/>
      <c r="L47" s="30">
        <f t="shared" si="3"/>
        <v>0</v>
      </c>
      <c r="M47" s="26"/>
      <c r="N47" s="30">
        <f t="shared" si="5"/>
        <v>0</v>
      </c>
    </row>
    <row r="48" spans="1:14" s="27" customFormat="1" x14ac:dyDescent="0.25">
      <c r="A48" s="26">
        <v>2</v>
      </c>
      <c r="B48" s="34" t="s">
        <v>694</v>
      </c>
      <c r="C48" s="28">
        <v>4430</v>
      </c>
      <c r="D48" s="26">
        <v>4</v>
      </c>
      <c r="E48" s="26"/>
      <c r="F48" s="32">
        <f t="shared" si="1"/>
        <v>17720</v>
      </c>
      <c r="G48" s="26">
        <v>4</v>
      </c>
      <c r="H48" s="30">
        <f t="shared" si="4"/>
        <v>17720</v>
      </c>
      <c r="I48" s="26"/>
      <c r="J48" s="30">
        <f t="shared" si="2"/>
        <v>0</v>
      </c>
      <c r="K48" s="26"/>
      <c r="L48" s="30">
        <f t="shared" si="3"/>
        <v>0</v>
      </c>
      <c r="M48" s="26"/>
      <c r="N48" s="30">
        <f t="shared" si="5"/>
        <v>0</v>
      </c>
    </row>
    <row r="49" spans="1:14" s="27" customFormat="1" x14ac:dyDescent="0.25">
      <c r="A49" s="26">
        <v>3</v>
      </c>
      <c r="B49" s="34" t="s">
        <v>695</v>
      </c>
      <c r="C49" s="28">
        <v>2</v>
      </c>
      <c r="D49" s="26">
        <v>250</v>
      </c>
      <c r="E49" s="26"/>
      <c r="F49" s="32">
        <f t="shared" si="1"/>
        <v>500</v>
      </c>
      <c r="G49" s="26">
        <v>250</v>
      </c>
      <c r="H49" s="30">
        <f t="shared" si="4"/>
        <v>500</v>
      </c>
      <c r="I49" s="26"/>
      <c r="J49" s="30">
        <f t="shared" si="2"/>
        <v>0</v>
      </c>
      <c r="K49" s="26"/>
      <c r="L49" s="30">
        <f t="shared" si="3"/>
        <v>0</v>
      </c>
      <c r="M49" s="26"/>
      <c r="N49" s="30">
        <f t="shared" si="5"/>
        <v>0</v>
      </c>
    </row>
    <row r="50" spans="1:14" s="27" customFormat="1" x14ac:dyDescent="0.25">
      <c r="A50" s="26">
        <v>4</v>
      </c>
      <c r="B50" s="34" t="s">
        <v>696</v>
      </c>
      <c r="C50" s="28">
        <v>430</v>
      </c>
      <c r="D50" s="26">
        <v>2</v>
      </c>
      <c r="E50" s="26"/>
      <c r="F50" s="32">
        <f t="shared" si="1"/>
        <v>860</v>
      </c>
      <c r="G50" s="26">
        <v>2</v>
      </c>
      <c r="H50" s="30">
        <f t="shared" si="4"/>
        <v>860</v>
      </c>
      <c r="I50" s="26"/>
      <c r="J50" s="30">
        <f t="shared" si="2"/>
        <v>0</v>
      </c>
      <c r="K50" s="26"/>
      <c r="L50" s="30">
        <f t="shared" si="3"/>
        <v>0</v>
      </c>
      <c r="M50" s="26"/>
      <c r="N50" s="30">
        <f t="shared" si="5"/>
        <v>0</v>
      </c>
    </row>
    <row r="51" spans="1:14" s="27" customFormat="1" x14ac:dyDescent="0.25">
      <c r="A51" s="26">
        <v>5</v>
      </c>
      <c r="B51" s="34" t="s">
        <v>697</v>
      </c>
      <c r="C51" s="28">
        <v>2505</v>
      </c>
      <c r="D51" s="26">
        <v>2</v>
      </c>
      <c r="E51" s="26"/>
      <c r="F51" s="32">
        <f t="shared" si="1"/>
        <v>5010</v>
      </c>
      <c r="G51" s="26">
        <v>2</v>
      </c>
      <c r="H51" s="30">
        <f t="shared" si="4"/>
        <v>5010</v>
      </c>
      <c r="I51" s="26"/>
      <c r="J51" s="30">
        <f t="shared" si="2"/>
        <v>0</v>
      </c>
      <c r="K51" s="26"/>
      <c r="L51" s="30">
        <f t="shared" si="3"/>
        <v>0</v>
      </c>
      <c r="M51" s="26"/>
      <c r="N51" s="30">
        <f t="shared" si="5"/>
        <v>0</v>
      </c>
    </row>
    <row r="52" spans="1:14" s="27" customFormat="1" x14ac:dyDescent="0.25">
      <c r="A52" s="26">
        <v>6</v>
      </c>
      <c r="B52" s="34" t="s">
        <v>698</v>
      </c>
      <c r="C52" s="28">
        <v>405</v>
      </c>
      <c r="D52" s="26">
        <v>1</v>
      </c>
      <c r="E52" s="26"/>
      <c r="F52" s="32">
        <f t="shared" si="1"/>
        <v>405</v>
      </c>
      <c r="G52" s="26">
        <v>1</v>
      </c>
      <c r="H52" s="30">
        <f t="shared" si="4"/>
        <v>405</v>
      </c>
      <c r="I52" s="26"/>
      <c r="J52" s="30">
        <f t="shared" si="2"/>
        <v>0</v>
      </c>
      <c r="K52" s="26"/>
      <c r="L52" s="30">
        <f t="shared" si="3"/>
        <v>0</v>
      </c>
      <c r="M52" s="26"/>
      <c r="N52" s="30">
        <f t="shared" si="5"/>
        <v>0</v>
      </c>
    </row>
    <row r="53" spans="1:14" s="27" customFormat="1" x14ac:dyDescent="0.25">
      <c r="A53" s="26">
        <v>7</v>
      </c>
      <c r="B53" s="34" t="s">
        <v>699</v>
      </c>
      <c r="C53" s="28">
        <v>65</v>
      </c>
      <c r="D53" s="26">
        <v>4</v>
      </c>
      <c r="E53" s="26"/>
      <c r="F53" s="32">
        <f t="shared" si="1"/>
        <v>260</v>
      </c>
      <c r="G53" s="26">
        <v>4</v>
      </c>
      <c r="H53" s="30">
        <f t="shared" si="4"/>
        <v>260</v>
      </c>
      <c r="I53" s="26"/>
      <c r="J53" s="30">
        <f t="shared" si="2"/>
        <v>0</v>
      </c>
      <c r="K53" s="26"/>
      <c r="L53" s="30">
        <f t="shared" si="3"/>
        <v>0</v>
      </c>
      <c r="M53" s="26"/>
      <c r="N53" s="30">
        <f t="shared" si="5"/>
        <v>0</v>
      </c>
    </row>
    <row r="54" spans="1:14" s="27" customFormat="1" x14ac:dyDescent="0.25">
      <c r="A54" s="26">
        <v>8</v>
      </c>
      <c r="B54" s="34" t="s">
        <v>700</v>
      </c>
      <c r="C54" s="28">
        <v>1560</v>
      </c>
      <c r="D54" s="26">
        <v>2</v>
      </c>
      <c r="E54" s="26"/>
      <c r="F54" s="32">
        <f t="shared" si="1"/>
        <v>3120</v>
      </c>
      <c r="G54" s="26">
        <v>2</v>
      </c>
      <c r="H54" s="30">
        <f t="shared" si="4"/>
        <v>3120</v>
      </c>
      <c r="I54" s="26"/>
      <c r="J54" s="30">
        <f t="shared" si="2"/>
        <v>0</v>
      </c>
      <c r="K54" s="26"/>
      <c r="L54" s="30">
        <f t="shared" si="3"/>
        <v>0</v>
      </c>
      <c r="M54" s="26"/>
      <c r="N54" s="30">
        <f t="shared" si="5"/>
        <v>0</v>
      </c>
    </row>
    <row r="55" spans="1:14" s="27" customFormat="1" x14ac:dyDescent="0.25">
      <c r="A55" s="26">
        <v>9</v>
      </c>
      <c r="B55" s="26" t="s">
        <v>701</v>
      </c>
      <c r="C55" s="28">
        <v>1450</v>
      </c>
      <c r="D55" s="26">
        <v>1</v>
      </c>
      <c r="E55" s="26"/>
      <c r="F55" s="32">
        <f t="shared" si="1"/>
        <v>1450</v>
      </c>
      <c r="G55" s="26">
        <v>1</v>
      </c>
      <c r="H55" s="30">
        <f t="shared" si="4"/>
        <v>1450</v>
      </c>
      <c r="I55" s="26"/>
      <c r="J55" s="30">
        <f t="shared" si="2"/>
        <v>0</v>
      </c>
      <c r="K55" s="26"/>
      <c r="L55" s="30">
        <f t="shared" si="3"/>
        <v>0</v>
      </c>
      <c r="M55" s="26"/>
      <c r="N55" s="30">
        <f t="shared" si="5"/>
        <v>0</v>
      </c>
    </row>
    <row r="56" spans="1:14" s="27" customFormat="1" x14ac:dyDescent="0.25">
      <c r="A56" s="26">
        <v>10</v>
      </c>
      <c r="B56" s="26" t="s">
        <v>702</v>
      </c>
      <c r="C56" s="28">
        <v>2420</v>
      </c>
      <c r="D56" s="26">
        <v>2</v>
      </c>
      <c r="E56" s="26"/>
      <c r="F56" s="32">
        <f t="shared" si="1"/>
        <v>4840</v>
      </c>
      <c r="G56" s="26">
        <v>2</v>
      </c>
      <c r="H56" s="30">
        <f t="shared" si="4"/>
        <v>4840</v>
      </c>
      <c r="I56" s="26"/>
      <c r="J56" s="30">
        <f t="shared" si="2"/>
        <v>0</v>
      </c>
      <c r="K56" s="26"/>
      <c r="L56" s="30">
        <f t="shared" si="3"/>
        <v>0</v>
      </c>
      <c r="M56" s="26"/>
      <c r="N56" s="30">
        <f t="shared" si="5"/>
        <v>0</v>
      </c>
    </row>
    <row r="57" spans="1:14" s="27" customFormat="1" x14ac:dyDescent="0.25">
      <c r="A57" s="26">
        <v>11</v>
      </c>
      <c r="B57" s="26" t="s">
        <v>703</v>
      </c>
      <c r="C57" s="28">
        <v>435</v>
      </c>
      <c r="D57" s="26">
        <v>1</v>
      </c>
      <c r="E57" s="26"/>
      <c r="F57" s="32">
        <f t="shared" si="1"/>
        <v>435</v>
      </c>
      <c r="G57" s="26">
        <v>1</v>
      </c>
      <c r="H57" s="30">
        <f t="shared" si="4"/>
        <v>435</v>
      </c>
      <c r="I57" s="26"/>
      <c r="J57" s="30">
        <f t="shared" si="2"/>
        <v>0</v>
      </c>
      <c r="K57" s="26"/>
      <c r="L57" s="30">
        <f t="shared" si="3"/>
        <v>0</v>
      </c>
      <c r="M57" s="26"/>
      <c r="N57" s="30">
        <f t="shared" si="5"/>
        <v>0</v>
      </c>
    </row>
    <row r="58" spans="1:14" s="27" customFormat="1" x14ac:dyDescent="0.25">
      <c r="A58" s="26">
        <v>12</v>
      </c>
      <c r="B58" s="26" t="s">
        <v>704</v>
      </c>
      <c r="C58" s="28">
        <v>460</v>
      </c>
      <c r="D58" s="26">
        <v>1</v>
      </c>
      <c r="E58" s="26"/>
      <c r="F58" s="32">
        <f t="shared" si="1"/>
        <v>460</v>
      </c>
      <c r="G58" s="26">
        <v>1</v>
      </c>
      <c r="H58" s="30">
        <f t="shared" si="4"/>
        <v>460</v>
      </c>
      <c r="I58" s="26"/>
      <c r="J58" s="30">
        <f t="shared" si="2"/>
        <v>0</v>
      </c>
      <c r="K58" s="26"/>
      <c r="L58" s="30">
        <f t="shared" si="3"/>
        <v>0</v>
      </c>
      <c r="M58" s="26"/>
      <c r="N58" s="30">
        <f t="shared" si="5"/>
        <v>0</v>
      </c>
    </row>
    <row r="59" spans="1:14" s="27" customFormat="1" x14ac:dyDescent="0.25">
      <c r="A59" s="26">
        <v>13</v>
      </c>
      <c r="B59" s="26" t="s">
        <v>705</v>
      </c>
      <c r="C59" s="28">
        <v>55</v>
      </c>
      <c r="D59" s="26">
        <v>2</v>
      </c>
      <c r="E59" s="26"/>
      <c r="F59" s="32">
        <f t="shared" si="1"/>
        <v>110</v>
      </c>
      <c r="G59" s="26">
        <v>2</v>
      </c>
      <c r="H59" s="30">
        <f t="shared" si="4"/>
        <v>110</v>
      </c>
      <c r="I59" s="26"/>
      <c r="J59" s="30">
        <f t="shared" si="2"/>
        <v>0</v>
      </c>
      <c r="K59" s="26"/>
      <c r="L59" s="30">
        <f t="shared" si="3"/>
        <v>0</v>
      </c>
      <c r="M59" s="26"/>
      <c r="N59" s="30">
        <f t="shared" si="5"/>
        <v>0</v>
      </c>
    </row>
    <row r="60" spans="1:14" s="27" customFormat="1" x14ac:dyDescent="0.25">
      <c r="A60" s="26">
        <v>14</v>
      </c>
      <c r="B60" s="34" t="s">
        <v>706</v>
      </c>
      <c r="C60" s="28">
        <v>95</v>
      </c>
      <c r="D60" s="26">
        <v>2</v>
      </c>
      <c r="E60" s="26"/>
      <c r="F60" s="32">
        <f t="shared" si="1"/>
        <v>190</v>
      </c>
      <c r="G60" s="26">
        <v>2</v>
      </c>
      <c r="H60" s="30">
        <f t="shared" si="4"/>
        <v>190</v>
      </c>
      <c r="I60" s="26"/>
      <c r="J60" s="30">
        <f t="shared" si="2"/>
        <v>0</v>
      </c>
      <c r="K60" s="26"/>
      <c r="L60" s="30">
        <f t="shared" si="3"/>
        <v>0</v>
      </c>
      <c r="M60" s="26"/>
      <c r="N60" s="30">
        <f t="shared" si="5"/>
        <v>0</v>
      </c>
    </row>
    <row r="61" spans="1:14" s="27" customFormat="1" x14ac:dyDescent="0.25">
      <c r="A61" s="26">
        <v>15</v>
      </c>
      <c r="B61" s="34" t="s">
        <v>707</v>
      </c>
      <c r="C61" s="28">
        <v>35</v>
      </c>
      <c r="D61" s="26">
        <v>8</v>
      </c>
      <c r="E61" s="26"/>
      <c r="F61" s="32">
        <f t="shared" si="1"/>
        <v>280</v>
      </c>
      <c r="G61" s="26">
        <v>8</v>
      </c>
      <c r="H61" s="30">
        <f t="shared" si="4"/>
        <v>280</v>
      </c>
      <c r="I61" s="26"/>
      <c r="J61" s="30">
        <f t="shared" si="2"/>
        <v>0</v>
      </c>
      <c r="K61" s="26"/>
      <c r="L61" s="30">
        <f t="shared" si="3"/>
        <v>0</v>
      </c>
      <c r="M61" s="26"/>
      <c r="N61" s="30">
        <f t="shared" si="5"/>
        <v>0</v>
      </c>
    </row>
    <row r="62" spans="1:14" s="27" customFormat="1" x14ac:dyDescent="0.25">
      <c r="A62" s="26">
        <v>16</v>
      </c>
      <c r="B62" s="34" t="s">
        <v>708</v>
      </c>
      <c r="C62" s="28">
        <v>980</v>
      </c>
      <c r="D62" s="26">
        <v>1</v>
      </c>
      <c r="E62" s="26"/>
      <c r="F62" s="32">
        <f t="shared" si="1"/>
        <v>980</v>
      </c>
      <c r="G62" s="26">
        <v>1</v>
      </c>
      <c r="H62" s="30">
        <f t="shared" si="4"/>
        <v>980</v>
      </c>
      <c r="I62" s="26"/>
      <c r="J62" s="30">
        <f t="shared" si="2"/>
        <v>0</v>
      </c>
      <c r="K62" s="26"/>
      <c r="L62" s="30">
        <f t="shared" si="3"/>
        <v>0</v>
      </c>
      <c r="M62" s="26"/>
      <c r="N62" s="30">
        <f t="shared" si="5"/>
        <v>0</v>
      </c>
    </row>
    <row r="63" spans="1:14" s="27" customFormat="1" x14ac:dyDescent="0.25">
      <c r="A63" s="26">
        <v>17</v>
      </c>
      <c r="B63" s="34" t="s">
        <v>709</v>
      </c>
      <c r="C63" s="28">
        <v>1050</v>
      </c>
      <c r="D63" s="26">
        <v>2</v>
      </c>
      <c r="E63" s="26"/>
      <c r="F63" s="32">
        <f t="shared" si="1"/>
        <v>2100</v>
      </c>
      <c r="G63" s="26">
        <v>2</v>
      </c>
      <c r="H63" s="30">
        <f t="shared" si="4"/>
        <v>2100</v>
      </c>
      <c r="I63" s="26"/>
      <c r="J63" s="30">
        <f t="shared" si="2"/>
        <v>0</v>
      </c>
      <c r="K63" s="26"/>
      <c r="L63" s="30">
        <f t="shared" si="3"/>
        <v>0</v>
      </c>
      <c r="M63" s="26"/>
      <c r="N63" s="30">
        <f t="shared" si="5"/>
        <v>0</v>
      </c>
    </row>
    <row r="64" spans="1:14" s="27" customFormat="1" x14ac:dyDescent="0.25">
      <c r="A64" s="26">
        <v>18</v>
      </c>
      <c r="B64" s="34" t="s">
        <v>710</v>
      </c>
      <c r="C64" s="28">
        <v>290</v>
      </c>
      <c r="D64" s="26">
        <v>1</v>
      </c>
      <c r="E64" s="26"/>
      <c r="F64" s="32">
        <f t="shared" si="1"/>
        <v>290</v>
      </c>
      <c r="G64" s="26">
        <v>1</v>
      </c>
      <c r="H64" s="30">
        <f t="shared" si="4"/>
        <v>290</v>
      </c>
      <c r="I64" s="26"/>
      <c r="J64" s="30">
        <f t="shared" si="2"/>
        <v>0</v>
      </c>
      <c r="K64" s="26"/>
      <c r="L64" s="30">
        <f t="shared" si="3"/>
        <v>0</v>
      </c>
      <c r="M64" s="26"/>
      <c r="N64" s="30">
        <f t="shared" si="5"/>
        <v>0</v>
      </c>
    </row>
    <row r="65" spans="1:14" s="27" customFormat="1" x14ac:dyDescent="0.25">
      <c r="A65" s="26">
        <v>19</v>
      </c>
      <c r="B65" s="34" t="s">
        <v>711</v>
      </c>
      <c r="C65" s="28">
        <v>65</v>
      </c>
      <c r="D65" s="26">
        <v>4</v>
      </c>
      <c r="E65" s="26"/>
      <c r="F65" s="32">
        <f t="shared" si="1"/>
        <v>260</v>
      </c>
      <c r="G65" s="26">
        <v>4</v>
      </c>
      <c r="H65" s="30">
        <f t="shared" si="4"/>
        <v>260</v>
      </c>
      <c r="I65" s="26"/>
      <c r="J65" s="30">
        <f t="shared" si="2"/>
        <v>0</v>
      </c>
      <c r="K65" s="26"/>
      <c r="L65" s="30">
        <f t="shared" si="3"/>
        <v>0</v>
      </c>
      <c r="M65" s="26"/>
      <c r="N65" s="30">
        <f t="shared" si="5"/>
        <v>0</v>
      </c>
    </row>
    <row r="66" spans="1:14" s="27" customFormat="1" x14ac:dyDescent="0.25">
      <c r="A66" s="26"/>
      <c r="B66" s="10" t="s">
        <v>712</v>
      </c>
      <c r="C66" s="28"/>
      <c r="D66" s="26"/>
      <c r="E66" s="26"/>
      <c r="F66" s="32">
        <f t="shared" si="1"/>
        <v>0</v>
      </c>
      <c r="G66" s="26"/>
      <c r="H66" s="30">
        <f t="shared" si="4"/>
        <v>0</v>
      </c>
      <c r="I66" s="26"/>
      <c r="J66" s="30">
        <f t="shared" si="2"/>
        <v>0</v>
      </c>
      <c r="K66" s="26"/>
      <c r="L66" s="30">
        <f t="shared" si="3"/>
        <v>0</v>
      </c>
      <c r="M66" s="26"/>
      <c r="N66" s="30">
        <f t="shared" si="5"/>
        <v>0</v>
      </c>
    </row>
    <row r="67" spans="1:14" s="27" customFormat="1" x14ac:dyDescent="0.25">
      <c r="A67" s="26">
        <v>1</v>
      </c>
      <c r="B67" s="34" t="s">
        <v>713</v>
      </c>
      <c r="C67" s="28">
        <v>2900</v>
      </c>
      <c r="D67" s="26">
        <v>1</v>
      </c>
      <c r="E67" s="26"/>
      <c r="F67" s="32">
        <f t="shared" si="1"/>
        <v>2900</v>
      </c>
      <c r="G67" s="26">
        <v>1</v>
      </c>
      <c r="H67" s="30">
        <f t="shared" si="4"/>
        <v>2900</v>
      </c>
      <c r="I67" s="26"/>
      <c r="J67" s="30">
        <f t="shared" si="2"/>
        <v>0</v>
      </c>
      <c r="K67" s="26"/>
      <c r="L67" s="30">
        <f t="shared" si="3"/>
        <v>0</v>
      </c>
      <c r="M67" s="26"/>
      <c r="N67" s="30">
        <f t="shared" si="5"/>
        <v>0</v>
      </c>
    </row>
    <row r="68" spans="1:14" s="27" customFormat="1" x14ac:dyDescent="0.25">
      <c r="A68" s="26">
        <v>2</v>
      </c>
      <c r="B68" s="26" t="s">
        <v>714</v>
      </c>
      <c r="C68" s="28">
        <v>7900</v>
      </c>
      <c r="D68" s="26">
        <v>1</v>
      </c>
      <c r="E68" s="26"/>
      <c r="F68" s="32">
        <f t="shared" si="1"/>
        <v>7900</v>
      </c>
      <c r="G68" s="26">
        <v>1</v>
      </c>
      <c r="H68" s="30">
        <f t="shared" si="4"/>
        <v>7900</v>
      </c>
      <c r="I68" s="26"/>
      <c r="J68" s="30">
        <f t="shared" si="2"/>
        <v>0</v>
      </c>
      <c r="K68" s="26"/>
      <c r="L68" s="30">
        <f t="shared" si="3"/>
        <v>0</v>
      </c>
      <c r="M68" s="26"/>
      <c r="N68" s="30">
        <f t="shared" si="5"/>
        <v>0</v>
      </c>
    </row>
    <row r="69" spans="1:14" s="27" customFormat="1" x14ac:dyDescent="0.25">
      <c r="A69" s="26">
        <v>3</v>
      </c>
      <c r="B69" s="34" t="s">
        <v>715</v>
      </c>
      <c r="C69" s="28">
        <v>900</v>
      </c>
      <c r="D69" s="26">
        <v>1</v>
      </c>
      <c r="E69" s="26"/>
      <c r="F69" s="32">
        <f t="shared" si="1"/>
        <v>900</v>
      </c>
      <c r="G69" s="26">
        <v>1</v>
      </c>
      <c r="H69" s="30">
        <f t="shared" si="4"/>
        <v>900</v>
      </c>
      <c r="I69" s="26"/>
      <c r="J69" s="30">
        <f t="shared" si="2"/>
        <v>0</v>
      </c>
      <c r="K69" s="26"/>
      <c r="L69" s="30">
        <f t="shared" si="3"/>
        <v>0</v>
      </c>
      <c r="M69" s="26"/>
      <c r="N69" s="30">
        <f t="shared" si="5"/>
        <v>0</v>
      </c>
    </row>
    <row r="70" spans="1:14" s="27" customFormat="1" x14ac:dyDescent="0.25">
      <c r="A70" s="26">
        <v>4</v>
      </c>
      <c r="B70" s="34" t="s">
        <v>716</v>
      </c>
      <c r="C70" s="28">
        <v>13000</v>
      </c>
      <c r="D70" s="26">
        <v>2</v>
      </c>
      <c r="E70" s="26"/>
      <c r="F70" s="32">
        <f t="shared" si="1"/>
        <v>26000</v>
      </c>
      <c r="G70" s="26"/>
      <c r="H70" s="30">
        <f t="shared" si="4"/>
        <v>0</v>
      </c>
      <c r="I70" s="26">
        <v>2</v>
      </c>
      <c r="J70" s="30">
        <f t="shared" si="2"/>
        <v>26000</v>
      </c>
      <c r="K70" s="26"/>
      <c r="L70" s="30">
        <f t="shared" si="3"/>
        <v>0</v>
      </c>
      <c r="M70" s="26"/>
      <c r="N70" s="30">
        <f t="shared" si="5"/>
        <v>0</v>
      </c>
    </row>
    <row r="71" spans="1:14" s="27" customFormat="1" x14ac:dyDescent="0.25">
      <c r="A71" s="26">
        <v>5</v>
      </c>
      <c r="B71" s="34" t="s">
        <v>717</v>
      </c>
      <c r="C71" s="28">
        <v>5000</v>
      </c>
      <c r="D71" s="26">
        <v>1</v>
      </c>
      <c r="E71" s="26"/>
      <c r="F71" s="32">
        <f t="shared" si="1"/>
        <v>5000</v>
      </c>
      <c r="G71" s="26"/>
      <c r="H71" s="30">
        <f t="shared" si="4"/>
        <v>0</v>
      </c>
      <c r="I71" s="26">
        <v>1</v>
      </c>
      <c r="J71" s="30">
        <f t="shared" si="2"/>
        <v>5000</v>
      </c>
      <c r="K71" s="26"/>
      <c r="L71" s="30">
        <f t="shared" si="3"/>
        <v>0</v>
      </c>
      <c r="M71" s="26"/>
      <c r="N71" s="30">
        <f t="shared" si="5"/>
        <v>0</v>
      </c>
    </row>
    <row r="72" spans="1:14" s="27" customFormat="1" x14ac:dyDescent="0.25">
      <c r="A72" s="26"/>
      <c r="B72" s="10" t="s">
        <v>718</v>
      </c>
      <c r="C72" s="28"/>
      <c r="D72" s="26"/>
      <c r="E72" s="26"/>
      <c r="F72" s="32">
        <f t="shared" si="1"/>
        <v>0</v>
      </c>
      <c r="G72" s="26"/>
      <c r="H72" s="30">
        <f t="shared" si="4"/>
        <v>0</v>
      </c>
      <c r="I72" s="26"/>
      <c r="J72" s="30">
        <f t="shared" si="2"/>
        <v>0</v>
      </c>
      <c r="K72" s="26"/>
      <c r="L72" s="30">
        <f t="shared" si="3"/>
        <v>0</v>
      </c>
      <c r="M72" s="26"/>
      <c r="N72" s="30">
        <f t="shared" si="5"/>
        <v>0</v>
      </c>
    </row>
    <row r="73" spans="1:14" s="27" customFormat="1" x14ac:dyDescent="0.25">
      <c r="A73" s="26">
        <v>1</v>
      </c>
      <c r="B73" s="26" t="s">
        <v>719</v>
      </c>
      <c r="C73" s="28">
        <v>7000</v>
      </c>
      <c r="D73" s="26">
        <v>4</v>
      </c>
      <c r="E73" s="26"/>
      <c r="F73" s="32">
        <f t="shared" si="1"/>
        <v>28000</v>
      </c>
      <c r="G73" s="26">
        <v>4</v>
      </c>
      <c r="H73" s="30">
        <f t="shared" si="4"/>
        <v>28000</v>
      </c>
      <c r="I73" s="26"/>
      <c r="J73" s="30">
        <f t="shared" si="2"/>
        <v>0</v>
      </c>
      <c r="K73" s="26"/>
      <c r="L73" s="30">
        <f t="shared" si="3"/>
        <v>0</v>
      </c>
      <c r="M73" s="26"/>
      <c r="N73" s="30">
        <f t="shared" si="5"/>
        <v>0</v>
      </c>
    </row>
    <row r="74" spans="1:14" s="27" customFormat="1" x14ac:dyDescent="0.25">
      <c r="A74" s="26">
        <v>2</v>
      </c>
      <c r="B74" s="26" t="s">
        <v>720</v>
      </c>
      <c r="C74" s="28">
        <v>6300</v>
      </c>
      <c r="D74" s="26">
        <v>2</v>
      </c>
      <c r="E74" s="26"/>
      <c r="F74" s="32">
        <f t="shared" si="1"/>
        <v>12600</v>
      </c>
      <c r="G74" s="26"/>
      <c r="H74" s="30">
        <f t="shared" si="4"/>
        <v>0</v>
      </c>
      <c r="I74" s="26"/>
      <c r="J74" s="30">
        <f t="shared" si="2"/>
        <v>0</v>
      </c>
      <c r="K74" s="26">
        <v>2</v>
      </c>
      <c r="L74" s="30">
        <f t="shared" si="3"/>
        <v>12600</v>
      </c>
      <c r="M74" s="26"/>
      <c r="N74" s="30">
        <f t="shared" si="5"/>
        <v>0</v>
      </c>
    </row>
    <row r="75" spans="1:14" s="27" customFormat="1" x14ac:dyDescent="0.25">
      <c r="A75" s="26">
        <v>3</v>
      </c>
      <c r="B75" s="34" t="s">
        <v>721</v>
      </c>
      <c r="C75" s="28">
        <v>1200</v>
      </c>
      <c r="D75" s="26">
        <v>1</v>
      </c>
      <c r="E75" s="26"/>
      <c r="F75" s="32">
        <f t="shared" si="1"/>
        <v>1200</v>
      </c>
      <c r="G75" s="26"/>
      <c r="H75" s="30">
        <f t="shared" si="4"/>
        <v>0</v>
      </c>
      <c r="I75" s="26">
        <v>1</v>
      </c>
      <c r="J75" s="30">
        <f t="shared" si="2"/>
        <v>1200</v>
      </c>
      <c r="K75" s="26"/>
      <c r="L75" s="30">
        <f t="shared" si="3"/>
        <v>0</v>
      </c>
      <c r="M75" s="26"/>
      <c r="N75" s="30">
        <f t="shared" si="5"/>
        <v>0</v>
      </c>
    </row>
    <row r="76" spans="1:14" s="27" customFormat="1" x14ac:dyDescent="0.25">
      <c r="A76" s="26"/>
      <c r="B76" s="10" t="s">
        <v>722</v>
      </c>
      <c r="C76" s="28"/>
      <c r="D76" s="26"/>
      <c r="E76" s="26"/>
      <c r="F76" s="32">
        <f t="shared" si="1"/>
        <v>0</v>
      </c>
      <c r="G76" s="26"/>
      <c r="H76" s="30">
        <f t="shared" si="4"/>
        <v>0</v>
      </c>
      <c r="I76" s="26"/>
      <c r="J76" s="30">
        <f t="shared" si="2"/>
        <v>0</v>
      </c>
      <c r="K76" s="26"/>
      <c r="L76" s="30">
        <f t="shared" si="3"/>
        <v>0</v>
      </c>
      <c r="M76" s="26"/>
      <c r="N76" s="30">
        <f t="shared" si="5"/>
        <v>0</v>
      </c>
    </row>
    <row r="77" spans="1:14" s="27" customFormat="1" x14ac:dyDescent="0.25">
      <c r="A77" s="26">
        <v>1</v>
      </c>
      <c r="B77" s="34" t="s">
        <v>723</v>
      </c>
      <c r="C77" s="28">
        <v>500</v>
      </c>
      <c r="D77" s="26">
        <v>1</v>
      </c>
      <c r="E77" s="26"/>
      <c r="F77" s="32">
        <f t="shared" si="1"/>
        <v>500</v>
      </c>
      <c r="G77" s="26">
        <v>1</v>
      </c>
      <c r="H77" s="30">
        <f t="shared" si="4"/>
        <v>500</v>
      </c>
      <c r="I77" s="26"/>
      <c r="J77" s="30">
        <f t="shared" si="2"/>
        <v>0</v>
      </c>
      <c r="K77" s="26"/>
      <c r="L77" s="30">
        <f t="shared" si="3"/>
        <v>0</v>
      </c>
      <c r="M77" s="26"/>
      <c r="N77" s="30">
        <f t="shared" si="5"/>
        <v>0</v>
      </c>
    </row>
    <row r="78" spans="1:14" s="27" customFormat="1" x14ac:dyDescent="0.25">
      <c r="A78" s="26">
        <v>2</v>
      </c>
      <c r="B78" s="34" t="s">
        <v>724</v>
      </c>
      <c r="C78" s="28">
        <v>325</v>
      </c>
      <c r="D78" s="26">
        <v>1</v>
      </c>
      <c r="E78" s="26"/>
      <c r="F78" s="32">
        <f t="shared" si="1"/>
        <v>325</v>
      </c>
      <c r="G78" s="26">
        <v>1</v>
      </c>
      <c r="H78" s="30">
        <f t="shared" si="4"/>
        <v>325</v>
      </c>
      <c r="I78" s="26"/>
      <c r="J78" s="30">
        <f t="shared" si="2"/>
        <v>0</v>
      </c>
      <c r="K78" s="26"/>
      <c r="L78" s="30">
        <f t="shared" si="3"/>
        <v>0</v>
      </c>
      <c r="M78" s="26"/>
      <c r="N78" s="30">
        <f t="shared" si="5"/>
        <v>0</v>
      </c>
    </row>
    <row r="79" spans="1:14" s="27" customFormat="1" x14ac:dyDescent="0.25">
      <c r="A79" s="26">
        <v>3</v>
      </c>
      <c r="B79" s="26" t="s">
        <v>725</v>
      </c>
      <c r="C79" s="28">
        <v>160</v>
      </c>
      <c r="D79" s="26">
        <v>1</v>
      </c>
      <c r="E79" s="26"/>
      <c r="F79" s="32">
        <f t="shared" si="1"/>
        <v>160</v>
      </c>
      <c r="G79" s="26">
        <v>1</v>
      </c>
      <c r="H79" s="30">
        <f t="shared" si="4"/>
        <v>160</v>
      </c>
      <c r="I79" s="26"/>
      <c r="J79" s="30">
        <f t="shared" si="2"/>
        <v>0</v>
      </c>
      <c r="K79" s="26"/>
      <c r="L79" s="30">
        <f t="shared" si="3"/>
        <v>0</v>
      </c>
      <c r="M79" s="26"/>
      <c r="N79" s="30">
        <f t="shared" si="5"/>
        <v>0</v>
      </c>
    </row>
    <row r="80" spans="1:14" s="27" customFormat="1" x14ac:dyDescent="0.25">
      <c r="A80" s="26">
        <v>4</v>
      </c>
      <c r="B80" s="26" t="s">
        <v>726</v>
      </c>
      <c r="C80" s="28">
        <v>7000</v>
      </c>
      <c r="D80" s="26">
        <v>3</v>
      </c>
      <c r="E80" s="26"/>
      <c r="F80" s="32">
        <f t="shared" si="1"/>
        <v>21000</v>
      </c>
      <c r="G80" s="26">
        <v>3</v>
      </c>
      <c r="H80" s="30">
        <f t="shared" si="4"/>
        <v>21000</v>
      </c>
      <c r="I80" s="26"/>
      <c r="J80" s="30">
        <f t="shared" si="2"/>
        <v>0</v>
      </c>
      <c r="K80" s="26"/>
      <c r="L80" s="30">
        <f t="shared" si="3"/>
        <v>0</v>
      </c>
      <c r="M80" s="26"/>
      <c r="N80" s="30">
        <f t="shared" si="5"/>
        <v>0</v>
      </c>
    </row>
    <row r="81" spans="1:14" s="27" customFormat="1" x14ac:dyDescent="0.25">
      <c r="A81" s="26">
        <v>5</v>
      </c>
      <c r="B81" s="26" t="s">
        <v>721</v>
      </c>
      <c r="C81" s="28">
        <v>1200</v>
      </c>
      <c r="D81" s="26">
        <v>1</v>
      </c>
      <c r="E81" s="26"/>
      <c r="F81" s="32">
        <f t="shared" si="1"/>
        <v>1200</v>
      </c>
      <c r="G81" s="26"/>
      <c r="H81" s="30">
        <f t="shared" si="4"/>
        <v>0</v>
      </c>
      <c r="I81" s="26">
        <v>1</v>
      </c>
      <c r="J81" s="30">
        <f t="shared" si="2"/>
        <v>1200</v>
      </c>
      <c r="K81" s="26"/>
      <c r="L81" s="30">
        <f t="shared" si="3"/>
        <v>0</v>
      </c>
      <c r="M81" s="26"/>
      <c r="N81" s="30">
        <f t="shared" si="5"/>
        <v>0</v>
      </c>
    </row>
    <row r="82" spans="1:14" s="27" customFormat="1" x14ac:dyDescent="0.25">
      <c r="A82" s="26">
        <v>6</v>
      </c>
      <c r="B82" s="26" t="s">
        <v>727</v>
      </c>
      <c r="C82" s="28">
        <v>3500</v>
      </c>
      <c r="D82" s="26">
        <v>1</v>
      </c>
      <c r="E82" s="26"/>
      <c r="F82" s="32">
        <f t="shared" si="1"/>
        <v>3500</v>
      </c>
      <c r="G82" s="26"/>
      <c r="H82" s="30">
        <f t="shared" si="4"/>
        <v>0</v>
      </c>
      <c r="I82" s="26">
        <v>1</v>
      </c>
      <c r="J82" s="30">
        <f t="shared" si="2"/>
        <v>3500</v>
      </c>
      <c r="K82" s="26"/>
      <c r="L82" s="30">
        <f t="shared" si="3"/>
        <v>0</v>
      </c>
      <c r="M82" s="26"/>
      <c r="N82" s="30">
        <f t="shared" si="5"/>
        <v>0</v>
      </c>
    </row>
    <row r="83" spans="1:14" s="27" customFormat="1" x14ac:dyDescent="0.25">
      <c r="A83" s="26"/>
      <c r="B83" s="10" t="s">
        <v>728</v>
      </c>
      <c r="C83" s="28"/>
      <c r="D83" s="26"/>
      <c r="E83" s="26"/>
      <c r="F83" s="32">
        <f t="shared" si="1"/>
        <v>0</v>
      </c>
      <c r="G83" s="26"/>
      <c r="H83" s="30">
        <f t="shared" si="4"/>
        <v>0</v>
      </c>
      <c r="I83" s="26"/>
      <c r="J83" s="30">
        <f t="shared" si="2"/>
        <v>0</v>
      </c>
      <c r="K83" s="26"/>
      <c r="L83" s="30">
        <f t="shared" si="3"/>
        <v>0</v>
      </c>
      <c r="M83" s="26"/>
      <c r="N83" s="30">
        <f t="shared" si="5"/>
        <v>0</v>
      </c>
    </row>
    <row r="84" spans="1:14" s="27" customFormat="1" x14ac:dyDescent="0.25">
      <c r="A84" s="26">
        <v>1</v>
      </c>
      <c r="B84" s="34" t="s">
        <v>729</v>
      </c>
      <c r="C84" s="28">
        <v>80</v>
      </c>
      <c r="D84" s="26">
        <v>158</v>
      </c>
      <c r="E84" s="26"/>
      <c r="F84" s="32">
        <f t="shared" si="1"/>
        <v>12640</v>
      </c>
      <c r="G84" s="26">
        <v>158</v>
      </c>
      <c r="H84" s="30">
        <f t="shared" si="4"/>
        <v>12640</v>
      </c>
      <c r="I84" s="26"/>
      <c r="J84" s="30">
        <f t="shared" si="2"/>
        <v>0</v>
      </c>
      <c r="K84" s="26"/>
      <c r="L84" s="30">
        <f t="shared" si="3"/>
        <v>0</v>
      </c>
      <c r="M84" s="26"/>
      <c r="N84" s="30">
        <f t="shared" si="5"/>
        <v>0</v>
      </c>
    </row>
    <row r="85" spans="1:14" s="27" customFormat="1" x14ac:dyDescent="0.25">
      <c r="A85" s="26">
        <v>2</v>
      </c>
      <c r="B85" s="26" t="s">
        <v>730</v>
      </c>
      <c r="C85" s="28">
        <v>10000</v>
      </c>
      <c r="D85" s="26">
        <v>1</v>
      </c>
      <c r="E85" s="26"/>
      <c r="F85" s="32">
        <f t="shared" si="1"/>
        <v>10000</v>
      </c>
      <c r="G85" s="26">
        <v>1</v>
      </c>
      <c r="H85" s="30">
        <f t="shared" si="4"/>
        <v>10000</v>
      </c>
      <c r="I85" s="26"/>
      <c r="J85" s="30">
        <f t="shared" si="2"/>
        <v>0</v>
      </c>
      <c r="K85" s="26"/>
      <c r="L85" s="30">
        <f t="shared" si="3"/>
        <v>0</v>
      </c>
      <c r="M85" s="26"/>
      <c r="N85" s="30">
        <f t="shared" si="5"/>
        <v>0</v>
      </c>
    </row>
    <row r="86" spans="1:14" s="27" customFormat="1" x14ac:dyDescent="0.25">
      <c r="A86" s="26">
        <v>3</v>
      </c>
      <c r="B86" s="34" t="s">
        <v>734</v>
      </c>
      <c r="C86" s="28">
        <v>2700</v>
      </c>
      <c r="D86" s="26">
        <v>1</v>
      </c>
      <c r="E86" s="26"/>
      <c r="F86" s="32">
        <f t="shared" si="1"/>
        <v>2700</v>
      </c>
      <c r="G86" s="26"/>
      <c r="H86" s="30">
        <f t="shared" si="4"/>
        <v>0</v>
      </c>
      <c r="I86" s="26">
        <v>1</v>
      </c>
      <c r="J86" s="30">
        <f t="shared" si="2"/>
        <v>2700</v>
      </c>
      <c r="K86" s="26"/>
      <c r="L86" s="30">
        <f t="shared" si="3"/>
        <v>0</v>
      </c>
      <c r="M86" s="26"/>
      <c r="N86" s="30">
        <f t="shared" si="5"/>
        <v>0</v>
      </c>
    </row>
    <row r="87" spans="1:14" s="27" customFormat="1" x14ac:dyDescent="0.25">
      <c r="A87" s="26"/>
      <c r="B87" s="34" t="s">
        <v>731</v>
      </c>
      <c r="C87" s="28"/>
      <c r="D87" s="26"/>
      <c r="E87" s="26"/>
      <c r="F87" s="32">
        <f t="shared" si="1"/>
        <v>0</v>
      </c>
      <c r="G87" s="26"/>
      <c r="H87" s="30">
        <f t="shared" si="4"/>
        <v>0</v>
      </c>
      <c r="I87" s="26"/>
      <c r="J87" s="30">
        <f t="shared" si="2"/>
        <v>0</v>
      </c>
      <c r="K87" s="26"/>
      <c r="L87" s="30">
        <f t="shared" si="3"/>
        <v>0</v>
      </c>
      <c r="M87" s="26"/>
      <c r="N87" s="30">
        <f t="shared" si="5"/>
        <v>0</v>
      </c>
    </row>
    <row r="88" spans="1:14" s="27" customFormat="1" x14ac:dyDescent="0.25">
      <c r="A88" s="26">
        <v>4</v>
      </c>
      <c r="B88" s="34" t="s">
        <v>732</v>
      </c>
      <c r="C88" s="28">
        <v>5000</v>
      </c>
      <c r="D88" s="26">
        <v>1</v>
      </c>
      <c r="E88" s="26"/>
      <c r="F88" s="32">
        <f t="shared" si="1"/>
        <v>5000</v>
      </c>
      <c r="G88" s="26"/>
      <c r="H88" s="30">
        <f t="shared" si="4"/>
        <v>0</v>
      </c>
      <c r="I88" s="26">
        <v>1</v>
      </c>
      <c r="J88" s="30">
        <f t="shared" si="2"/>
        <v>5000</v>
      </c>
      <c r="K88" s="26"/>
      <c r="L88" s="30">
        <f t="shared" si="3"/>
        <v>0</v>
      </c>
      <c r="M88" s="26"/>
      <c r="N88" s="30">
        <f t="shared" si="5"/>
        <v>0</v>
      </c>
    </row>
    <row r="89" spans="1:14" s="27" customFormat="1" x14ac:dyDescent="0.25">
      <c r="A89" s="26"/>
      <c r="B89" s="34" t="s">
        <v>733</v>
      </c>
      <c r="C89" s="28"/>
      <c r="D89" s="26"/>
      <c r="E89" s="26"/>
      <c r="F89" s="32">
        <f t="shared" si="1"/>
        <v>0</v>
      </c>
      <c r="G89" s="26"/>
      <c r="H89" s="30">
        <f t="shared" si="4"/>
        <v>0</v>
      </c>
      <c r="I89" s="26"/>
      <c r="J89" s="30">
        <f t="shared" si="2"/>
        <v>0</v>
      </c>
      <c r="K89" s="26"/>
      <c r="L89" s="30">
        <f t="shared" si="3"/>
        <v>0</v>
      </c>
      <c r="M89" s="26"/>
      <c r="N89" s="30">
        <f t="shared" si="5"/>
        <v>0</v>
      </c>
    </row>
    <row r="90" spans="1:14" s="27" customFormat="1" x14ac:dyDescent="0.25">
      <c r="A90" s="26">
        <v>5</v>
      </c>
      <c r="B90" s="34" t="s">
        <v>735</v>
      </c>
      <c r="C90" s="28"/>
      <c r="D90" s="26"/>
      <c r="E90" s="26"/>
      <c r="F90" s="32">
        <f t="shared" si="1"/>
        <v>0</v>
      </c>
      <c r="G90" s="26"/>
      <c r="H90" s="30">
        <f t="shared" si="4"/>
        <v>0</v>
      </c>
      <c r="I90" s="26"/>
      <c r="J90" s="30">
        <f t="shared" si="2"/>
        <v>0</v>
      </c>
      <c r="K90" s="26"/>
      <c r="L90" s="30">
        <f t="shared" si="3"/>
        <v>0</v>
      </c>
      <c r="M90" s="26"/>
      <c r="N90" s="30">
        <f t="shared" si="5"/>
        <v>0</v>
      </c>
    </row>
    <row r="91" spans="1:14" s="27" customFormat="1" x14ac:dyDescent="0.25">
      <c r="A91" s="26"/>
      <c r="B91" s="34" t="s">
        <v>736</v>
      </c>
      <c r="C91" s="28">
        <v>3500</v>
      </c>
      <c r="D91" s="26">
        <v>2</v>
      </c>
      <c r="E91" s="26"/>
      <c r="F91" s="32">
        <f t="shared" si="1"/>
        <v>7000</v>
      </c>
      <c r="G91" s="26"/>
      <c r="H91" s="30">
        <f t="shared" si="4"/>
        <v>0</v>
      </c>
      <c r="I91" s="26">
        <v>2</v>
      </c>
      <c r="J91" s="30">
        <f t="shared" si="2"/>
        <v>7000</v>
      </c>
      <c r="K91" s="26"/>
      <c r="L91" s="30">
        <f t="shared" si="3"/>
        <v>0</v>
      </c>
      <c r="M91" s="26"/>
      <c r="N91" s="30">
        <f t="shared" si="5"/>
        <v>0</v>
      </c>
    </row>
    <row r="92" spans="1:14" s="27" customFormat="1" x14ac:dyDescent="0.25">
      <c r="A92" s="26">
        <v>6</v>
      </c>
      <c r="B92" s="26" t="s">
        <v>737</v>
      </c>
      <c r="C92" s="28"/>
      <c r="D92" s="26"/>
      <c r="E92" s="26"/>
      <c r="F92" s="32">
        <f t="shared" si="1"/>
        <v>0</v>
      </c>
      <c r="G92" s="26"/>
      <c r="H92" s="30">
        <f t="shared" si="4"/>
        <v>0</v>
      </c>
      <c r="I92" s="26"/>
      <c r="J92" s="30">
        <f t="shared" si="2"/>
        <v>0</v>
      </c>
      <c r="K92" s="26"/>
      <c r="L92" s="30">
        <f t="shared" si="3"/>
        <v>0</v>
      </c>
      <c r="M92" s="26"/>
      <c r="N92" s="30">
        <f t="shared" si="5"/>
        <v>0</v>
      </c>
    </row>
    <row r="93" spans="1:14" s="27" customFormat="1" x14ac:dyDescent="0.25">
      <c r="A93" s="26"/>
      <c r="B93" s="26" t="s">
        <v>738</v>
      </c>
      <c r="C93" s="28"/>
      <c r="D93" s="26"/>
      <c r="E93" s="26"/>
      <c r="F93" s="32">
        <f t="shared" si="1"/>
        <v>0</v>
      </c>
      <c r="G93" s="26"/>
      <c r="H93" s="30">
        <f t="shared" si="4"/>
        <v>0</v>
      </c>
      <c r="I93" s="26"/>
      <c r="J93" s="30">
        <f t="shared" si="2"/>
        <v>0</v>
      </c>
      <c r="K93" s="26"/>
      <c r="L93" s="30">
        <f t="shared" si="3"/>
        <v>0</v>
      </c>
      <c r="M93" s="26"/>
      <c r="N93" s="30">
        <f t="shared" si="5"/>
        <v>0</v>
      </c>
    </row>
    <row r="94" spans="1:14" s="27" customFormat="1" x14ac:dyDescent="0.25">
      <c r="A94" s="26">
        <v>7</v>
      </c>
      <c r="B94" s="26" t="s">
        <v>739</v>
      </c>
      <c r="C94" s="28">
        <v>2100</v>
      </c>
      <c r="D94" s="26">
        <v>1</v>
      </c>
      <c r="E94" s="26"/>
      <c r="F94" s="32">
        <f t="shared" si="1"/>
        <v>2100</v>
      </c>
      <c r="G94" s="26"/>
      <c r="H94" s="30">
        <f t="shared" si="4"/>
        <v>0</v>
      </c>
      <c r="I94" s="26">
        <v>1</v>
      </c>
      <c r="J94" s="30">
        <f t="shared" si="2"/>
        <v>2100</v>
      </c>
      <c r="K94" s="26"/>
      <c r="L94" s="30">
        <f t="shared" si="3"/>
        <v>0</v>
      </c>
      <c r="M94" s="26"/>
      <c r="N94" s="30">
        <f t="shared" si="5"/>
        <v>0</v>
      </c>
    </row>
    <row r="95" spans="1:14" s="27" customFormat="1" x14ac:dyDescent="0.25">
      <c r="A95" s="26">
        <v>8</v>
      </c>
      <c r="B95" s="34" t="s">
        <v>740</v>
      </c>
      <c r="C95" s="28">
        <v>1100</v>
      </c>
      <c r="D95" s="26">
        <v>1</v>
      </c>
      <c r="E95" s="26"/>
      <c r="F95" s="32">
        <f t="shared" si="1"/>
        <v>1100</v>
      </c>
      <c r="G95" s="26"/>
      <c r="H95" s="30">
        <f t="shared" si="4"/>
        <v>0</v>
      </c>
      <c r="I95" s="26">
        <v>1</v>
      </c>
      <c r="J95" s="30">
        <f t="shared" si="2"/>
        <v>1100</v>
      </c>
      <c r="K95" s="26"/>
      <c r="L95" s="30">
        <f t="shared" si="3"/>
        <v>0</v>
      </c>
      <c r="M95" s="26"/>
      <c r="N95" s="30">
        <f t="shared" si="5"/>
        <v>0</v>
      </c>
    </row>
    <row r="96" spans="1:14" s="27" customFormat="1" x14ac:dyDescent="0.25">
      <c r="A96" s="26"/>
      <c r="B96" s="34" t="s">
        <v>741</v>
      </c>
      <c r="C96" s="28"/>
      <c r="D96" s="26"/>
      <c r="E96" s="26"/>
      <c r="F96" s="32">
        <f t="shared" si="1"/>
        <v>0</v>
      </c>
      <c r="G96" s="26"/>
      <c r="H96" s="30">
        <f t="shared" si="4"/>
        <v>0</v>
      </c>
      <c r="I96" s="26"/>
      <c r="J96" s="30">
        <f t="shared" si="2"/>
        <v>0</v>
      </c>
      <c r="K96" s="26"/>
      <c r="L96" s="30">
        <f t="shared" si="3"/>
        <v>0</v>
      </c>
      <c r="M96" s="26"/>
      <c r="N96" s="30">
        <f t="shared" si="5"/>
        <v>0</v>
      </c>
    </row>
    <row r="97" spans="1:14" s="27" customFormat="1" x14ac:dyDescent="0.25">
      <c r="A97" s="26">
        <v>9</v>
      </c>
      <c r="B97" s="34" t="s">
        <v>742</v>
      </c>
      <c r="C97" s="28"/>
      <c r="D97" s="26"/>
      <c r="E97" s="26"/>
      <c r="F97" s="32">
        <f t="shared" si="1"/>
        <v>0</v>
      </c>
      <c r="G97" s="26"/>
      <c r="H97" s="30">
        <f t="shared" si="4"/>
        <v>0</v>
      </c>
      <c r="I97" s="26"/>
      <c r="J97" s="30">
        <f t="shared" si="2"/>
        <v>0</v>
      </c>
      <c r="K97" s="26"/>
      <c r="L97" s="30">
        <f t="shared" si="3"/>
        <v>0</v>
      </c>
      <c r="M97" s="26"/>
      <c r="N97" s="30">
        <f t="shared" si="5"/>
        <v>0</v>
      </c>
    </row>
    <row r="98" spans="1:14" s="27" customFormat="1" x14ac:dyDescent="0.25">
      <c r="A98" s="26">
        <v>10</v>
      </c>
      <c r="B98" s="34" t="s">
        <v>743</v>
      </c>
      <c r="C98" s="28">
        <v>1500</v>
      </c>
      <c r="D98" s="26">
        <v>1</v>
      </c>
      <c r="E98" s="26"/>
      <c r="F98" s="32">
        <f t="shared" si="1"/>
        <v>1500</v>
      </c>
      <c r="G98" s="26"/>
      <c r="H98" s="30">
        <f t="shared" si="4"/>
        <v>0</v>
      </c>
      <c r="I98" s="26">
        <v>1</v>
      </c>
      <c r="J98" s="30">
        <f t="shared" si="2"/>
        <v>1500</v>
      </c>
      <c r="K98" s="26"/>
      <c r="L98" s="30">
        <f t="shared" si="3"/>
        <v>0</v>
      </c>
      <c r="M98" s="26"/>
      <c r="N98" s="30">
        <f t="shared" si="5"/>
        <v>0</v>
      </c>
    </row>
    <row r="99" spans="1:14" s="27" customFormat="1" x14ac:dyDescent="0.25">
      <c r="A99" s="26">
        <v>11</v>
      </c>
      <c r="B99" s="34" t="s">
        <v>744</v>
      </c>
      <c r="C99" s="39">
        <v>145000</v>
      </c>
      <c r="D99" s="26">
        <v>1</v>
      </c>
      <c r="E99" s="26"/>
      <c r="F99" s="32">
        <f t="shared" si="1"/>
        <v>145000</v>
      </c>
      <c r="G99" s="26"/>
      <c r="H99" s="30">
        <f t="shared" si="4"/>
        <v>0</v>
      </c>
      <c r="I99" s="26">
        <v>1</v>
      </c>
      <c r="J99" s="30">
        <f t="shared" si="2"/>
        <v>145000</v>
      </c>
      <c r="K99" s="26"/>
      <c r="L99" s="30">
        <f t="shared" si="3"/>
        <v>0</v>
      </c>
      <c r="M99" s="26"/>
      <c r="N99" s="30">
        <f t="shared" si="5"/>
        <v>0</v>
      </c>
    </row>
    <row r="100" spans="1:14" s="27" customFormat="1" x14ac:dyDescent="0.25">
      <c r="A100" s="26">
        <v>12</v>
      </c>
      <c r="B100" s="34" t="s">
        <v>745</v>
      </c>
      <c r="C100" s="28">
        <v>20000</v>
      </c>
      <c r="D100" s="26">
        <v>1</v>
      </c>
      <c r="E100" s="26"/>
      <c r="F100" s="32">
        <f t="shared" si="1"/>
        <v>20000</v>
      </c>
      <c r="G100" s="26"/>
      <c r="H100" s="30">
        <f t="shared" si="4"/>
        <v>0</v>
      </c>
      <c r="I100" s="26">
        <v>1</v>
      </c>
      <c r="J100" s="30">
        <f t="shared" si="2"/>
        <v>20000</v>
      </c>
      <c r="K100" s="26"/>
      <c r="L100" s="30">
        <f t="shared" si="3"/>
        <v>0</v>
      </c>
      <c r="M100" s="26"/>
      <c r="N100" s="30">
        <f t="shared" si="5"/>
        <v>0</v>
      </c>
    </row>
    <row r="101" spans="1:14" s="27" customFormat="1" x14ac:dyDescent="0.25">
      <c r="A101" s="26">
        <v>13</v>
      </c>
      <c r="B101" s="34" t="s">
        <v>746</v>
      </c>
      <c r="C101" s="28">
        <v>22000</v>
      </c>
      <c r="D101" s="26">
        <v>1</v>
      </c>
      <c r="E101" s="26"/>
      <c r="F101" s="32">
        <f t="shared" si="1"/>
        <v>22000</v>
      </c>
      <c r="G101" s="26"/>
      <c r="H101" s="30">
        <f t="shared" si="4"/>
        <v>0</v>
      </c>
      <c r="I101" s="26">
        <v>1</v>
      </c>
      <c r="J101" s="30">
        <f t="shared" si="2"/>
        <v>22000</v>
      </c>
      <c r="K101" s="26"/>
      <c r="L101" s="30">
        <f t="shared" si="3"/>
        <v>0</v>
      </c>
      <c r="M101" s="26"/>
      <c r="N101" s="30">
        <f t="shared" si="5"/>
        <v>0</v>
      </c>
    </row>
    <row r="102" spans="1:14" s="27" customFormat="1" x14ac:dyDescent="0.25">
      <c r="A102" s="26"/>
      <c r="B102" s="10" t="s">
        <v>747</v>
      </c>
      <c r="C102" s="28"/>
      <c r="D102" s="26"/>
      <c r="E102" s="26"/>
      <c r="F102" s="32">
        <f t="shared" si="1"/>
        <v>0</v>
      </c>
      <c r="G102" s="26"/>
      <c r="H102" s="30">
        <f t="shared" si="4"/>
        <v>0</v>
      </c>
      <c r="I102" s="26"/>
      <c r="J102" s="30">
        <f t="shared" si="2"/>
        <v>0</v>
      </c>
      <c r="K102" s="26"/>
      <c r="L102" s="30">
        <f t="shared" si="3"/>
        <v>0</v>
      </c>
      <c r="M102" s="26"/>
      <c r="N102" s="30">
        <f t="shared" si="5"/>
        <v>0</v>
      </c>
    </row>
    <row r="103" spans="1:14" s="27" customFormat="1" x14ac:dyDescent="0.25">
      <c r="A103" s="26">
        <v>1</v>
      </c>
      <c r="B103" s="26" t="s">
        <v>681</v>
      </c>
      <c r="C103" s="28">
        <v>75</v>
      </c>
      <c r="D103" s="26">
        <v>2</v>
      </c>
      <c r="E103" s="26"/>
      <c r="F103" s="32">
        <f t="shared" si="1"/>
        <v>150</v>
      </c>
      <c r="G103" s="26">
        <v>2</v>
      </c>
      <c r="H103" s="30">
        <f t="shared" si="4"/>
        <v>150</v>
      </c>
      <c r="I103" s="26"/>
      <c r="J103" s="30">
        <f t="shared" si="2"/>
        <v>0</v>
      </c>
      <c r="K103" s="26"/>
      <c r="L103" s="30">
        <f t="shared" si="3"/>
        <v>0</v>
      </c>
      <c r="M103" s="26"/>
      <c r="N103" s="30">
        <f t="shared" si="5"/>
        <v>0</v>
      </c>
    </row>
    <row r="104" spans="1:14" s="27" customFormat="1" x14ac:dyDescent="0.25">
      <c r="A104" s="26">
        <v>2</v>
      </c>
      <c r="B104" s="34" t="s">
        <v>748</v>
      </c>
      <c r="C104" s="28">
        <v>65</v>
      </c>
      <c r="D104" s="26">
        <v>2</v>
      </c>
      <c r="E104" s="26"/>
      <c r="F104" s="32">
        <f t="shared" si="1"/>
        <v>130</v>
      </c>
      <c r="G104" s="26">
        <v>2</v>
      </c>
      <c r="H104" s="30">
        <f t="shared" si="4"/>
        <v>130</v>
      </c>
      <c r="I104" s="26"/>
      <c r="J104" s="30">
        <f t="shared" si="2"/>
        <v>0</v>
      </c>
      <c r="K104" s="26"/>
      <c r="L104" s="30">
        <f t="shared" si="3"/>
        <v>0</v>
      </c>
      <c r="M104" s="26"/>
      <c r="N104" s="30">
        <f t="shared" si="5"/>
        <v>0</v>
      </c>
    </row>
    <row r="105" spans="1:14" s="27" customFormat="1" x14ac:dyDescent="0.25">
      <c r="A105" s="26">
        <v>3</v>
      </c>
      <c r="B105" s="34" t="s">
        <v>749</v>
      </c>
      <c r="C105" s="28">
        <v>185</v>
      </c>
      <c r="D105" s="26">
        <v>6</v>
      </c>
      <c r="E105" s="26"/>
      <c r="F105" s="32">
        <f t="shared" si="1"/>
        <v>1110</v>
      </c>
      <c r="G105" s="26">
        <v>6</v>
      </c>
      <c r="H105" s="30">
        <f t="shared" si="4"/>
        <v>1110</v>
      </c>
      <c r="I105" s="26"/>
      <c r="J105" s="30">
        <f t="shared" si="2"/>
        <v>0</v>
      </c>
      <c r="K105" s="26"/>
      <c r="L105" s="30">
        <f t="shared" si="3"/>
        <v>0</v>
      </c>
      <c r="M105" s="26"/>
      <c r="N105" s="30">
        <f t="shared" si="5"/>
        <v>0</v>
      </c>
    </row>
    <row r="106" spans="1:14" s="27" customFormat="1" x14ac:dyDescent="0.25">
      <c r="A106" s="26">
        <v>4</v>
      </c>
      <c r="B106" s="34" t="s">
        <v>750</v>
      </c>
      <c r="C106" s="28">
        <v>16675</v>
      </c>
      <c r="D106" s="26">
        <v>1</v>
      </c>
      <c r="E106" s="26"/>
      <c r="F106" s="32">
        <f t="shared" si="1"/>
        <v>16675</v>
      </c>
      <c r="G106" s="26">
        <v>1</v>
      </c>
      <c r="H106" s="30">
        <f t="shared" si="4"/>
        <v>16675</v>
      </c>
      <c r="I106" s="26"/>
      <c r="J106" s="30">
        <f t="shared" si="2"/>
        <v>0</v>
      </c>
      <c r="K106" s="26"/>
      <c r="L106" s="30">
        <f t="shared" si="3"/>
        <v>0</v>
      </c>
      <c r="M106" s="26"/>
      <c r="N106" s="30">
        <f t="shared" si="5"/>
        <v>0</v>
      </c>
    </row>
    <row r="107" spans="1:14" s="27" customFormat="1" x14ac:dyDescent="0.25">
      <c r="A107" s="26">
        <v>5</v>
      </c>
      <c r="B107" s="34" t="s">
        <v>751</v>
      </c>
      <c r="C107" s="28">
        <v>345</v>
      </c>
      <c r="D107" s="26">
        <v>1</v>
      </c>
      <c r="E107" s="26"/>
      <c r="F107" s="32">
        <f t="shared" si="1"/>
        <v>345</v>
      </c>
      <c r="G107" s="26">
        <v>1</v>
      </c>
      <c r="H107" s="30">
        <f t="shared" si="4"/>
        <v>345</v>
      </c>
      <c r="I107" s="26"/>
      <c r="J107" s="30">
        <f t="shared" si="2"/>
        <v>0</v>
      </c>
      <c r="K107" s="26"/>
      <c r="L107" s="30">
        <f t="shared" si="3"/>
        <v>0</v>
      </c>
      <c r="M107" s="26"/>
      <c r="N107" s="30">
        <f t="shared" si="5"/>
        <v>0</v>
      </c>
    </row>
    <row r="108" spans="1:14" s="27" customFormat="1" x14ac:dyDescent="0.25">
      <c r="A108" s="26">
        <v>6</v>
      </c>
      <c r="B108" s="34" t="s">
        <v>752</v>
      </c>
      <c r="C108" s="28">
        <v>230</v>
      </c>
      <c r="D108" s="26">
        <v>1</v>
      </c>
      <c r="E108" s="26"/>
      <c r="F108" s="32">
        <f t="shared" si="1"/>
        <v>230</v>
      </c>
      <c r="G108" s="26">
        <v>1</v>
      </c>
      <c r="H108" s="30">
        <f t="shared" si="4"/>
        <v>230</v>
      </c>
      <c r="I108" s="26"/>
      <c r="J108" s="30">
        <f t="shared" si="2"/>
        <v>0</v>
      </c>
      <c r="K108" s="26"/>
      <c r="L108" s="30">
        <f t="shared" si="3"/>
        <v>0</v>
      </c>
      <c r="M108" s="26"/>
      <c r="N108" s="30">
        <f t="shared" si="5"/>
        <v>0</v>
      </c>
    </row>
    <row r="109" spans="1:14" s="27" customFormat="1" x14ac:dyDescent="0.25">
      <c r="A109" s="26">
        <v>7</v>
      </c>
      <c r="B109" s="34" t="s">
        <v>753</v>
      </c>
      <c r="C109" s="28">
        <v>1450</v>
      </c>
      <c r="D109" s="26">
        <v>1</v>
      </c>
      <c r="E109" s="26"/>
      <c r="F109" s="32">
        <f t="shared" si="1"/>
        <v>1450</v>
      </c>
      <c r="G109" s="26">
        <v>1</v>
      </c>
      <c r="H109" s="30">
        <f t="shared" si="4"/>
        <v>1450</v>
      </c>
      <c r="I109" s="26"/>
      <c r="J109" s="30">
        <f t="shared" si="2"/>
        <v>0</v>
      </c>
      <c r="K109" s="26"/>
      <c r="L109" s="30">
        <f t="shared" si="3"/>
        <v>0</v>
      </c>
      <c r="M109" s="26"/>
      <c r="N109" s="30">
        <f t="shared" si="5"/>
        <v>0</v>
      </c>
    </row>
    <row r="110" spans="1:14" s="27" customFormat="1" x14ac:dyDescent="0.25">
      <c r="A110" s="26">
        <v>8</v>
      </c>
      <c r="B110" s="34" t="s">
        <v>754</v>
      </c>
      <c r="C110" s="28">
        <v>5925</v>
      </c>
      <c r="D110" s="26">
        <v>1</v>
      </c>
      <c r="E110" s="26"/>
      <c r="F110" s="32">
        <f t="shared" si="1"/>
        <v>5925</v>
      </c>
      <c r="G110" s="26">
        <v>1</v>
      </c>
      <c r="H110" s="30">
        <f t="shared" si="4"/>
        <v>5925</v>
      </c>
      <c r="I110" s="26"/>
      <c r="J110" s="30">
        <f t="shared" si="2"/>
        <v>0</v>
      </c>
      <c r="K110" s="26"/>
      <c r="L110" s="30">
        <f t="shared" si="3"/>
        <v>0</v>
      </c>
      <c r="M110" s="26"/>
      <c r="N110" s="30">
        <f t="shared" si="5"/>
        <v>0</v>
      </c>
    </row>
    <row r="111" spans="1:14" s="27" customFormat="1" x14ac:dyDescent="0.25">
      <c r="A111" s="26">
        <v>9</v>
      </c>
      <c r="B111" s="34" t="s">
        <v>755</v>
      </c>
      <c r="C111" s="28">
        <v>2.25</v>
      </c>
      <c r="D111" s="26">
        <v>24</v>
      </c>
      <c r="E111" s="26"/>
      <c r="F111" s="32">
        <f t="shared" si="1"/>
        <v>54</v>
      </c>
      <c r="G111" s="26">
        <v>24</v>
      </c>
      <c r="H111" s="30">
        <f t="shared" si="4"/>
        <v>54</v>
      </c>
      <c r="I111" s="26"/>
      <c r="J111" s="30">
        <f t="shared" si="2"/>
        <v>0</v>
      </c>
      <c r="K111" s="26"/>
      <c r="L111" s="30">
        <f t="shared" si="3"/>
        <v>0</v>
      </c>
      <c r="M111" s="26"/>
      <c r="N111" s="30">
        <f t="shared" si="5"/>
        <v>0</v>
      </c>
    </row>
    <row r="112" spans="1:14" s="27" customFormat="1" x14ac:dyDescent="0.25">
      <c r="A112" s="26">
        <v>10</v>
      </c>
      <c r="B112" s="34" t="s">
        <v>756</v>
      </c>
      <c r="C112" s="28">
        <v>1325</v>
      </c>
      <c r="D112" s="26">
        <v>1</v>
      </c>
      <c r="E112" s="26"/>
      <c r="F112" s="32">
        <f t="shared" si="1"/>
        <v>1325</v>
      </c>
      <c r="G112" s="26">
        <v>1</v>
      </c>
      <c r="H112" s="30">
        <f t="shared" si="4"/>
        <v>1325</v>
      </c>
      <c r="I112" s="26"/>
      <c r="J112" s="30">
        <f t="shared" si="2"/>
        <v>0</v>
      </c>
      <c r="K112" s="26"/>
      <c r="L112" s="30">
        <f t="shared" si="3"/>
        <v>0</v>
      </c>
      <c r="M112" s="26"/>
      <c r="N112" s="30">
        <f t="shared" si="5"/>
        <v>0</v>
      </c>
    </row>
    <row r="113" spans="1:14" s="27" customFormat="1" x14ac:dyDescent="0.25">
      <c r="A113" s="26">
        <v>11</v>
      </c>
      <c r="B113" s="34" t="s">
        <v>757</v>
      </c>
      <c r="C113" s="28">
        <v>15</v>
      </c>
      <c r="D113" s="26">
        <v>12</v>
      </c>
      <c r="E113" s="26"/>
      <c r="F113" s="32">
        <f t="shared" si="1"/>
        <v>180</v>
      </c>
      <c r="G113" s="26">
        <v>12</v>
      </c>
      <c r="H113" s="30">
        <f t="shared" si="4"/>
        <v>180</v>
      </c>
      <c r="I113" s="26"/>
      <c r="J113" s="30">
        <f t="shared" si="2"/>
        <v>0</v>
      </c>
      <c r="K113" s="26"/>
      <c r="L113" s="30">
        <f t="shared" si="3"/>
        <v>0</v>
      </c>
      <c r="M113" s="26"/>
      <c r="N113" s="30">
        <f t="shared" si="5"/>
        <v>0</v>
      </c>
    </row>
    <row r="114" spans="1:14" s="27" customFormat="1" x14ac:dyDescent="0.25">
      <c r="A114" s="26">
        <v>12</v>
      </c>
      <c r="B114" s="34" t="s">
        <v>707</v>
      </c>
      <c r="C114" s="28">
        <v>75</v>
      </c>
      <c r="D114" s="26">
        <v>2</v>
      </c>
      <c r="E114" s="26"/>
      <c r="F114" s="32">
        <f t="shared" si="1"/>
        <v>150</v>
      </c>
      <c r="G114" s="26">
        <v>2</v>
      </c>
      <c r="H114" s="30">
        <f t="shared" si="4"/>
        <v>150</v>
      </c>
      <c r="I114" s="26"/>
      <c r="J114" s="30">
        <f t="shared" si="2"/>
        <v>0</v>
      </c>
      <c r="K114" s="26"/>
      <c r="L114" s="30">
        <f t="shared" si="3"/>
        <v>0</v>
      </c>
      <c r="M114" s="26"/>
      <c r="N114" s="30">
        <f t="shared" si="5"/>
        <v>0</v>
      </c>
    </row>
    <row r="115" spans="1:14" s="27" customFormat="1" x14ac:dyDescent="0.25">
      <c r="A115" s="26">
        <v>13</v>
      </c>
      <c r="B115" s="34" t="s">
        <v>758</v>
      </c>
      <c r="C115" s="28">
        <v>55</v>
      </c>
      <c r="D115" s="26">
        <v>2</v>
      </c>
      <c r="E115" s="26"/>
      <c r="F115" s="32">
        <f t="shared" si="1"/>
        <v>110</v>
      </c>
      <c r="G115" s="26">
        <v>2</v>
      </c>
      <c r="H115" s="30">
        <f t="shared" si="4"/>
        <v>110</v>
      </c>
      <c r="I115" s="26"/>
      <c r="J115" s="30">
        <f t="shared" si="2"/>
        <v>0</v>
      </c>
      <c r="K115" s="26"/>
      <c r="L115" s="30">
        <f t="shared" si="3"/>
        <v>0</v>
      </c>
      <c r="M115" s="26"/>
      <c r="N115" s="30">
        <f t="shared" si="5"/>
        <v>0</v>
      </c>
    </row>
    <row r="116" spans="1:14" s="27" customFormat="1" x14ac:dyDescent="0.25">
      <c r="A116" s="26">
        <v>14</v>
      </c>
      <c r="B116" s="34" t="s">
        <v>759</v>
      </c>
      <c r="C116" s="28">
        <v>45</v>
      </c>
      <c r="D116" s="26">
        <v>2</v>
      </c>
      <c r="E116" s="26"/>
      <c r="F116" s="32">
        <f t="shared" si="1"/>
        <v>90</v>
      </c>
      <c r="G116" s="26">
        <v>2</v>
      </c>
      <c r="H116" s="30">
        <f t="shared" si="4"/>
        <v>90</v>
      </c>
      <c r="I116" s="26"/>
      <c r="J116" s="30">
        <f t="shared" si="2"/>
        <v>0</v>
      </c>
      <c r="K116" s="26"/>
      <c r="L116" s="30">
        <f t="shared" si="3"/>
        <v>0</v>
      </c>
      <c r="M116" s="26"/>
      <c r="N116" s="30">
        <f t="shared" si="5"/>
        <v>0</v>
      </c>
    </row>
    <row r="117" spans="1:14" s="27" customFormat="1" x14ac:dyDescent="0.25">
      <c r="A117" s="26">
        <v>15</v>
      </c>
      <c r="B117" s="34" t="s">
        <v>760</v>
      </c>
      <c r="C117" s="28">
        <v>50</v>
      </c>
      <c r="D117" s="26">
        <v>2</v>
      </c>
      <c r="E117" s="26"/>
      <c r="F117" s="32">
        <f t="shared" si="1"/>
        <v>100</v>
      </c>
      <c r="G117" s="26">
        <v>2</v>
      </c>
      <c r="H117" s="30">
        <f t="shared" si="4"/>
        <v>100</v>
      </c>
      <c r="I117" s="26"/>
      <c r="J117" s="30">
        <f t="shared" si="2"/>
        <v>0</v>
      </c>
      <c r="K117" s="26"/>
      <c r="L117" s="30">
        <f t="shared" si="3"/>
        <v>0</v>
      </c>
      <c r="M117" s="26"/>
      <c r="N117" s="30">
        <f t="shared" si="5"/>
        <v>0</v>
      </c>
    </row>
    <row r="118" spans="1:14" s="27" customFormat="1" x14ac:dyDescent="0.25">
      <c r="A118" s="26">
        <v>16</v>
      </c>
      <c r="B118" s="34" t="s">
        <v>761</v>
      </c>
      <c r="C118" s="28">
        <v>55</v>
      </c>
      <c r="D118" s="26">
        <v>2</v>
      </c>
      <c r="E118" s="26"/>
      <c r="F118" s="32">
        <f t="shared" si="1"/>
        <v>110</v>
      </c>
      <c r="G118" s="26">
        <v>2</v>
      </c>
      <c r="H118" s="30">
        <f t="shared" si="4"/>
        <v>110</v>
      </c>
      <c r="I118" s="26"/>
      <c r="J118" s="30">
        <f t="shared" si="2"/>
        <v>0</v>
      </c>
      <c r="K118" s="26"/>
      <c r="L118" s="30">
        <f t="shared" si="3"/>
        <v>0</v>
      </c>
      <c r="M118" s="26"/>
      <c r="N118" s="30">
        <f t="shared" si="5"/>
        <v>0</v>
      </c>
    </row>
    <row r="119" spans="1:14" s="27" customFormat="1" x14ac:dyDescent="0.25">
      <c r="A119" s="26">
        <v>17</v>
      </c>
      <c r="B119" s="34" t="s">
        <v>762</v>
      </c>
      <c r="C119" s="28">
        <v>365</v>
      </c>
      <c r="D119" s="26">
        <v>1</v>
      </c>
      <c r="E119" s="26"/>
      <c r="F119" s="32">
        <f t="shared" si="1"/>
        <v>365</v>
      </c>
      <c r="G119" s="26">
        <v>1</v>
      </c>
      <c r="H119" s="30">
        <f t="shared" si="4"/>
        <v>365</v>
      </c>
      <c r="I119" s="26"/>
      <c r="J119" s="30">
        <f t="shared" si="2"/>
        <v>0</v>
      </c>
      <c r="K119" s="26"/>
      <c r="L119" s="30">
        <f t="shared" si="3"/>
        <v>0</v>
      </c>
      <c r="M119" s="26"/>
      <c r="N119" s="30">
        <f t="shared" si="5"/>
        <v>0</v>
      </c>
    </row>
    <row r="120" spans="1:14" s="27" customFormat="1" x14ac:dyDescent="0.25">
      <c r="A120" s="26">
        <v>18</v>
      </c>
      <c r="B120" s="34" t="s">
        <v>763</v>
      </c>
      <c r="C120" s="28">
        <v>1500</v>
      </c>
      <c r="D120" s="26">
        <v>1</v>
      </c>
      <c r="E120" s="26"/>
      <c r="F120" s="32">
        <f t="shared" si="1"/>
        <v>1500</v>
      </c>
      <c r="G120" s="26">
        <v>1</v>
      </c>
      <c r="H120" s="30">
        <f t="shared" si="4"/>
        <v>1500</v>
      </c>
      <c r="I120" s="26"/>
      <c r="J120" s="30">
        <f t="shared" si="2"/>
        <v>0</v>
      </c>
      <c r="K120" s="26"/>
      <c r="L120" s="30">
        <f t="shared" si="3"/>
        <v>0</v>
      </c>
      <c r="M120" s="26"/>
      <c r="N120" s="30">
        <f t="shared" si="5"/>
        <v>0</v>
      </c>
    </row>
    <row r="121" spans="1:14" s="27" customFormat="1" x14ac:dyDescent="0.25">
      <c r="A121" s="26">
        <v>19</v>
      </c>
      <c r="B121" s="34" t="s">
        <v>764</v>
      </c>
      <c r="C121" s="28">
        <v>1100</v>
      </c>
      <c r="D121" s="26">
        <v>1</v>
      </c>
      <c r="E121" s="26"/>
      <c r="F121" s="32">
        <f t="shared" si="1"/>
        <v>1100</v>
      </c>
      <c r="G121" s="26">
        <v>1</v>
      </c>
      <c r="H121" s="30">
        <f t="shared" si="4"/>
        <v>1100</v>
      </c>
      <c r="I121" s="26"/>
      <c r="J121" s="30">
        <f t="shared" si="2"/>
        <v>0</v>
      </c>
      <c r="K121" s="26"/>
      <c r="L121" s="30">
        <f t="shared" si="3"/>
        <v>0</v>
      </c>
      <c r="M121" s="26"/>
      <c r="N121" s="30">
        <f t="shared" si="5"/>
        <v>0</v>
      </c>
    </row>
    <row r="122" spans="1:14" s="27" customFormat="1" x14ac:dyDescent="0.25">
      <c r="A122" s="26">
        <v>20</v>
      </c>
      <c r="B122" s="34" t="s">
        <v>765</v>
      </c>
      <c r="C122" s="28">
        <v>290</v>
      </c>
      <c r="D122" s="26">
        <v>1</v>
      </c>
      <c r="E122" s="26"/>
      <c r="F122" s="32">
        <f t="shared" si="1"/>
        <v>290</v>
      </c>
      <c r="G122" s="26">
        <v>1</v>
      </c>
      <c r="H122" s="30">
        <f t="shared" si="4"/>
        <v>290</v>
      </c>
      <c r="I122" s="26"/>
      <c r="J122" s="30">
        <f t="shared" si="2"/>
        <v>0</v>
      </c>
      <c r="K122" s="26"/>
      <c r="L122" s="30">
        <f t="shared" si="3"/>
        <v>0</v>
      </c>
      <c r="M122" s="26"/>
      <c r="N122" s="30">
        <f t="shared" si="5"/>
        <v>0</v>
      </c>
    </row>
    <row r="123" spans="1:14" s="27" customFormat="1" x14ac:dyDescent="0.25">
      <c r="A123" s="26">
        <v>21</v>
      </c>
      <c r="B123" s="34" t="s">
        <v>766</v>
      </c>
      <c r="C123" s="28">
        <v>780</v>
      </c>
      <c r="D123" s="26">
        <v>1</v>
      </c>
      <c r="E123" s="26"/>
      <c r="F123" s="32">
        <f t="shared" si="1"/>
        <v>780</v>
      </c>
      <c r="G123" s="26">
        <v>1</v>
      </c>
      <c r="H123" s="30">
        <f t="shared" si="4"/>
        <v>780</v>
      </c>
      <c r="I123" s="26"/>
      <c r="J123" s="30">
        <f t="shared" si="2"/>
        <v>0</v>
      </c>
      <c r="K123" s="26"/>
      <c r="L123" s="30">
        <f t="shared" si="3"/>
        <v>0</v>
      </c>
      <c r="M123" s="26"/>
      <c r="N123" s="30">
        <f t="shared" si="5"/>
        <v>0</v>
      </c>
    </row>
    <row r="124" spans="1:14" s="27" customFormat="1" x14ac:dyDescent="0.25">
      <c r="A124" s="26">
        <v>22</v>
      </c>
      <c r="B124" s="34" t="s">
        <v>767</v>
      </c>
      <c r="C124" s="28"/>
      <c r="D124" s="26"/>
      <c r="E124" s="26"/>
      <c r="F124" s="32">
        <f t="shared" si="1"/>
        <v>0</v>
      </c>
      <c r="G124" s="26"/>
      <c r="H124" s="30">
        <f t="shared" si="4"/>
        <v>0</v>
      </c>
      <c r="I124" s="26"/>
      <c r="J124" s="30">
        <f t="shared" si="2"/>
        <v>0</v>
      </c>
      <c r="K124" s="26"/>
      <c r="L124" s="30">
        <f t="shared" si="3"/>
        <v>0</v>
      </c>
      <c r="M124" s="26"/>
      <c r="N124" s="30">
        <f t="shared" si="5"/>
        <v>0</v>
      </c>
    </row>
    <row r="125" spans="1:14" s="27" customFormat="1" x14ac:dyDescent="0.25">
      <c r="A125" s="26"/>
      <c r="B125" s="34" t="s">
        <v>768</v>
      </c>
      <c r="C125" s="28">
        <v>150</v>
      </c>
      <c r="D125" s="26">
        <v>4</v>
      </c>
      <c r="E125" s="26"/>
      <c r="F125" s="32">
        <f t="shared" si="1"/>
        <v>600</v>
      </c>
      <c r="G125" s="26">
        <v>4</v>
      </c>
      <c r="H125" s="30">
        <f t="shared" si="4"/>
        <v>600</v>
      </c>
      <c r="I125" s="26"/>
      <c r="J125" s="30">
        <f t="shared" si="2"/>
        <v>0</v>
      </c>
      <c r="K125" s="26"/>
      <c r="L125" s="30">
        <f t="shared" si="3"/>
        <v>0</v>
      </c>
      <c r="M125" s="26"/>
      <c r="N125" s="30">
        <f t="shared" si="5"/>
        <v>0</v>
      </c>
    </row>
    <row r="126" spans="1:14" s="27" customFormat="1" x14ac:dyDescent="0.25">
      <c r="A126" s="26">
        <v>23</v>
      </c>
      <c r="B126" s="34" t="s">
        <v>769</v>
      </c>
      <c r="C126" s="28">
        <v>200</v>
      </c>
      <c r="D126" s="26">
        <v>4</v>
      </c>
      <c r="E126" s="26"/>
      <c r="F126" s="32">
        <f t="shared" si="1"/>
        <v>800</v>
      </c>
      <c r="G126" s="26">
        <v>4</v>
      </c>
      <c r="H126" s="30">
        <f t="shared" si="4"/>
        <v>800</v>
      </c>
      <c r="I126" s="26"/>
      <c r="J126" s="30">
        <f t="shared" si="2"/>
        <v>0</v>
      </c>
      <c r="K126" s="26"/>
      <c r="L126" s="30">
        <f t="shared" si="3"/>
        <v>0</v>
      </c>
      <c r="M126" s="26"/>
      <c r="N126" s="30">
        <f t="shared" si="5"/>
        <v>0</v>
      </c>
    </row>
    <row r="127" spans="1:14" s="27" customFormat="1" x14ac:dyDescent="0.25">
      <c r="A127" s="26">
        <v>24</v>
      </c>
      <c r="B127" s="34" t="s">
        <v>770</v>
      </c>
      <c r="C127" s="28">
        <v>200</v>
      </c>
      <c r="D127" s="26">
        <v>4</v>
      </c>
      <c r="E127" s="26"/>
      <c r="F127" s="32">
        <f t="shared" si="1"/>
        <v>800</v>
      </c>
      <c r="G127" s="26">
        <v>4</v>
      </c>
      <c r="H127" s="30">
        <f t="shared" si="4"/>
        <v>800</v>
      </c>
      <c r="I127" s="26"/>
      <c r="J127" s="30">
        <f t="shared" si="2"/>
        <v>0</v>
      </c>
      <c r="K127" s="26"/>
      <c r="L127" s="30">
        <f t="shared" si="3"/>
        <v>0</v>
      </c>
      <c r="M127" s="26"/>
      <c r="N127" s="30">
        <f t="shared" si="5"/>
        <v>0</v>
      </c>
    </row>
    <row r="128" spans="1:14" s="27" customFormat="1" x14ac:dyDescent="0.25">
      <c r="A128" s="26"/>
      <c r="B128" s="34" t="s">
        <v>771</v>
      </c>
      <c r="C128" s="28"/>
      <c r="D128" s="26"/>
      <c r="E128" s="26"/>
      <c r="F128" s="32">
        <f t="shared" si="1"/>
        <v>0</v>
      </c>
      <c r="G128" s="26"/>
      <c r="H128" s="30">
        <f t="shared" si="4"/>
        <v>0</v>
      </c>
      <c r="I128" s="26"/>
      <c r="J128" s="30">
        <f t="shared" si="2"/>
        <v>0</v>
      </c>
      <c r="K128" s="26"/>
      <c r="L128" s="30">
        <f t="shared" si="3"/>
        <v>0</v>
      </c>
      <c r="M128" s="26"/>
      <c r="N128" s="30">
        <f t="shared" si="5"/>
        <v>0</v>
      </c>
    </row>
    <row r="129" spans="1:14" s="27" customFormat="1" x14ac:dyDescent="0.25">
      <c r="A129" s="26">
        <v>25</v>
      </c>
      <c r="B129" s="34" t="s">
        <v>772</v>
      </c>
      <c r="C129" s="28">
        <v>1200</v>
      </c>
      <c r="D129" s="26">
        <v>2</v>
      </c>
      <c r="E129" s="26"/>
      <c r="F129" s="32">
        <f t="shared" si="1"/>
        <v>2400</v>
      </c>
      <c r="G129" s="26">
        <v>2</v>
      </c>
      <c r="H129" s="30">
        <f t="shared" si="4"/>
        <v>2400</v>
      </c>
      <c r="I129" s="26"/>
      <c r="J129" s="30">
        <f t="shared" si="2"/>
        <v>0</v>
      </c>
      <c r="K129" s="26"/>
      <c r="L129" s="30">
        <f t="shared" si="3"/>
        <v>0</v>
      </c>
      <c r="M129" s="26"/>
      <c r="N129" s="30">
        <f t="shared" si="5"/>
        <v>0</v>
      </c>
    </row>
    <row r="130" spans="1:14" s="27" customFormat="1" x14ac:dyDescent="0.25">
      <c r="A130" s="26"/>
      <c r="B130" s="34" t="s">
        <v>773</v>
      </c>
      <c r="C130" s="28"/>
      <c r="D130" s="26"/>
      <c r="E130" s="26"/>
      <c r="F130" s="32">
        <f t="shared" si="1"/>
        <v>0</v>
      </c>
      <c r="G130" s="26"/>
      <c r="H130" s="30">
        <f t="shared" si="4"/>
        <v>0</v>
      </c>
      <c r="I130" s="26"/>
      <c r="J130" s="30">
        <f t="shared" si="2"/>
        <v>0</v>
      </c>
      <c r="K130" s="26"/>
      <c r="L130" s="30">
        <f t="shared" si="3"/>
        <v>0</v>
      </c>
      <c r="M130" s="26"/>
      <c r="N130" s="30">
        <f t="shared" si="5"/>
        <v>0</v>
      </c>
    </row>
    <row r="131" spans="1:14" s="27" customFormat="1" x14ac:dyDescent="0.25">
      <c r="A131" s="26">
        <v>26</v>
      </c>
      <c r="B131" s="34" t="s">
        <v>774</v>
      </c>
      <c r="C131" s="28">
        <v>2400</v>
      </c>
      <c r="D131" s="26">
        <v>2</v>
      </c>
      <c r="E131" s="26"/>
      <c r="F131" s="32">
        <f t="shared" si="1"/>
        <v>4800</v>
      </c>
      <c r="G131" s="26">
        <v>2</v>
      </c>
      <c r="H131" s="30">
        <f t="shared" si="4"/>
        <v>4800</v>
      </c>
      <c r="I131" s="26"/>
      <c r="J131" s="30">
        <f t="shared" si="2"/>
        <v>0</v>
      </c>
      <c r="K131" s="26"/>
      <c r="L131" s="30">
        <f t="shared" si="3"/>
        <v>0</v>
      </c>
      <c r="M131" s="26"/>
      <c r="N131" s="30">
        <f t="shared" si="5"/>
        <v>0</v>
      </c>
    </row>
    <row r="132" spans="1:14" s="27" customFormat="1" x14ac:dyDescent="0.25">
      <c r="A132" s="26"/>
      <c r="B132" s="34" t="s">
        <v>775</v>
      </c>
      <c r="C132" s="28"/>
      <c r="D132" s="26"/>
      <c r="E132" s="26"/>
      <c r="F132" s="32">
        <f t="shared" si="1"/>
        <v>0</v>
      </c>
      <c r="G132" s="26"/>
      <c r="H132" s="30">
        <f t="shared" si="4"/>
        <v>0</v>
      </c>
      <c r="I132" s="26"/>
      <c r="J132" s="30">
        <f t="shared" si="2"/>
        <v>0</v>
      </c>
      <c r="K132" s="26"/>
      <c r="L132" s="30">
        <f t="shared" si="3"/>
        <v>0</v>
      </c>
      <c r="M132" s="26"/>
      <c r="N132" s="30">
        <f t="shared" si="5"/>
        <v>0</v>
      </c>
    </row>
    <row r="133" spans="1:14" s="27" customFormat="1" x14ac:dyDescent="0.25">
      <c r="A133" s="26">
        <v>27</v>
      </c>
      <c r="B133" s="34" t="s">
        <v>776</v>
      </c>
      <c r="C133" s="28">
        <v>1800</v>
      </c>
      <c r="D133" s="26">
        <v>1</v>
      </c>
      <c r="E133" s="26"/>
      <c r="F133" s="32">
        <f t="shared" si="1"/>
        <v>1800</v>
      </c>
      <c r="G133" s="26">
        <v>1</v>
      </c>
      <c r="H133" s="30">
        <f t="shared" si="4"/>
        <v>1800</v>
      </c>
      <c r="I133" s="26"/>
      <c r="J133" s="30">
        <f t="shared" si="2"/>
        <v>0</v>
      </c>
      <c r="K133" s="26"/>
      <c r="L133" s="30">
        <f t="shared" si="3"/>
        <v>0</v>
      </c>
      <c r="M133" s="26"/>
      <c r="N133" s="30">
        <f t="shared" si="5"/>
        <v>0</v>
      </c>
    </row>
    <row r="134" spans="1:14" s="27" customFormat="1" x14ac:dyDescent="0.25">
      <c r="A134" s="26"/>
      <c r="B134" s="34" t="s">
        <v>777</v>
      </c>
      <c r="C134" s="28"/>
      <c r="D134" s="26"/>
      <c r="E134" s="26"/>
      <c r="F134" s="32">
        <f t="shared" si="1"/>
        <v>0</v>
      </c>
      <c r="G134" s="26"/>
      <c r="H134" s="30">
        <f t="shared" si="4"/>
        <v>0</v>
      </c>
      <c r="I134" s="26"/>
      <c r="J134" s="30">
        <f t="shared" si="2"/>
        <v>0</v>
      </c>
      <c r="K134" s="26"/>
      <c r="L134" s="30">
        <f t="shared" si="3"/>
        <v>0</v>
      </c>
      <c r="M134" s="26"/>
      <c r="N134" s="30">
        <f t="shared" si="5"/>
        <v>0</v>
      </c>
    </row>
    <row r="135" spans="1:14" s="27" customFormat="1" x14ac:dyDescent="0.25">
      <c r="A135" s="26">
        <v>28</v>
      </c>
      <c r="B135" s="34" t="s">
        <v>778</v>
      </c>
      <c r="C135" s="28">
        <v>1800</v>
      </c>
      <c r="D135" s="26">
        <v>1</v>
      </c>
      <c r="E135" s="26"/>
      <c r="F135" s="32">
        <f t="shared" si="1"/>
        <v>1800</v>
      </c>
      <c r="G135" s="26">
        <v>1</v>
      </c>
      <c r="H135" s="30">
        <f t="shared" si="4"/>
        <v>1800</v>
      </c>
      <c r="I135" s="26"/>
      <c r="J135" s="30">
        <f t="shared" si="2"/>
        <v>0</v>
      </c>
      <c r="K135" s="26"/>
      <c r="L135" s="30">
        <f t="shared" si="3"/>
        <v>0</v>
      </c>
      <c r="M135" s="26"/>
      <c r="N135" s="30">
        <f t="shared" si="5"/>
        <v>0</v>
      </c>
    </row>
    <row r="136" spans="1:14" s="27" customFormat="1" x14ac:dyDescent="0.25">
      <c r="A136" s="26"/>
      <c r="B136" s="34" t="s">
        <v>779</v>
      </c>
      <c r="C136" s="28"/>
      <c r="D136" s="26"/>
      <c r="E136" s="26"/>
      <c r="F136" s="32">
        <f t="shared" si="1"/>
        <v>0</v>
      </c>
      <c r="G136" s="26"/>
      <c r="H136" s="30">
        <f t="shared" si="4"/>
        <v>0</v>
      </c>
      <c r="I136" s="26"/>
      <c r="J136" s="30">
        <f t="shared" si="2"/>
        <v>0</v>
      </c>
      <c r="K136" s="26"/>
      <c r="L136" s="30">
        <f t="shared" si="3"/>
        <v>0</v>
      </c>
      <c r="M136" s="26"/>
      <c r="N136" s="30">
        <f t="shared" si="5"/>
        <v>0</v>
      </c>
    </row>
    <row r="137" spans="1:14" s="27" customFormat="1" x14ac:dyDescent="0.25">
      <c r="A137" s="26">
        <v>29</v>
      </c>
      <c r="B137" s="34" t="s">
        <v>780</v>
      </c>
      <c r="C137" s="28">
        <v>1200</v>
      </c>
      <c r="D137" s="26">
        <v>1</v>
      </c>
      <c r="E137" s="26"/>
      <c r="F137" s="32">
        <f t="shared" si="1"/>
        <v>1200</v>
      </c>
      <c r="G137" s="26">
        <v>1</v>
      </c>
      <c r="H137" s="30">
        <f t="shared" si="4"/>
        <v>1200</v>
      </c>
      <c r="I137" s="26"/>
      <c r="J137" s="30">
        <f t="shared" si="2"/>
        <v>0</v>
      </c>
      <c r="K137" s="26"/>
      <c r="L137" s="30">
        <f t="shared" si="3"/>
        <v>0</v>
      </c>
      <c r="M137" s="26"/>
      <c r="N137" s="30">
        <f t="shared" si="5"/>
        <v>0</v>
      </c>
    </row>
    <row r="138" spans="1:14" s="27" customFormat="1" x14ac:dyDescent="0.25">
      <c r="A138" s="26"/>
      <c r="B138" s="10" t="s">
        <v>728</v>
      </c>
      <c r="C138" s="28"/>
      <c r="D138" s="26"/>
      <c r="E138" s="26"/>
      <c r="F138" s="32">
        <f t="shared" si="1"/>
        <v>0</v>
      </c>
      <c r="G138" s="26"/>
      <c r="H138" s="30">
        <f t="shared" si="4"/>
        <v>0</v>
      </c>
      <c r="I138" s="26"/>
      <c r="J138" s="30">
        <f t="shared" si="2"/>
        <v>0</v>
      </c>
      <c r="K138" s="26"/>
      <c r="L138" s="30">
        <f t="shared" si="3"/>
        <v>0</v>
      </c>
      <c r="M138" s="26"/>
      <c r="N138" s="30">
        <f t="shared" si="5"/>
        <v>0</v>
      </c>
    </row>
    <row r="139" spans="1:14" s="27" customFormat="1" x14ac:dyDescent="0.25">
      <c r="A139" s="26">
        <v>1</v>
      </c>
      <c r="B139" s="34" t="s">
        <v>781</v>
      </c>
      <c r="C139" s="28">
        <v>11300</v>
      </c>
      <c r="D139" s="26">
        <v>1</v>
      </c>
      <c r="E139" s="26"/>
      <c r="F139" s="32">
        <f t="shared" si="1"/>
        <v>11300</v>
      </c>
      <c r="G139" s="26">
        <v>1</v>
      </c>
      <c r="H139" s="30">
        <f t="shared" si="4"/>
        <v>11300</v>
      </c>
      <c r="I139" s="26"/>
      <c r="J139" s="30">
        <f t="shared" si="2"/>
        <v>0</v>
      </c>
      <c r="K139" s="26"/>
      <c r="L139" s="30">
        <f t="shared" si="3"/>
        <v>0</v>
      </c>
      <c r="M139" s="26"/>
      <c r="N139" s="30">
        <f t="shared" si="5"/>
        <v>0</v>
      </c>
    </row>
    <row r="140" spans="1:14" s="27" customFormat="1" x14ac:dyDescent="0.25">
      <c r="A140" s="26">
        <v>2</v>
      </c>
      <c r="B140" s="34" t="s">
        <v>782</v>
      </c>
      <c r="C140" s="28">
        <v>55</v>
      </c>
      <c r="D140" s="26">
        <v>2</v>
      </c>
      <c r="E140" s="26"/>
      <c r="F140" s="32">
        <f t="shared" si="1"/>
        <v>110</v>
      </c>
      <c r="G140" s="26">
        <v>2</v>
      </c>
      <c r="H140" s="30">
        <f t="shared" si="4"/>
        <v>110</v>
      </c>
      <c r="I140" s="26"/>
      <c r="J140" s="30">
        <f t="shared" si="2"/>
        <v>0</v>
      </c>
      <c r="K140" s="26"/>
      <c r="L140" s="30">
        <f t="shared" si="3"/>
        <v>0</v>
      </c>
      <c r="M140" s="26"/>
      <c r="N140" s="30">
        <f t="shared" si="5"/>
        <v>0</v>
      </c>
    </row>
    <row r="141" spans="1:14" s="27" customFormat="1" x14ac:dyDescent="0.25">
      <c r="A141" s="26">
        <v>3</v>
      </c>
      <c r="B141" s="34" t="s">
        <v>783</v>
      </c>
      <c r="C141" s="28">
        <v>635</v>
      </c>
      <c r="D141" s="26">
        <v>1</v>
      </c>
      <c r="E141" s="26"/>
      <c r="F141" s="32">
        <f t="shared" si="1"/>
        <v>635</v>
      </c>
      <c r="G141" s="26">
        <v>1</v>
      </c>
      <c r="H141" s="30">
        <f t="shared" si="4"/>
        <v>635</v>
      </c>
      <c r="I141" s="26"/>
      <c r="J141" s="30">
        <f t="shared" si="2"/>
        <v>0</v>
      </c>
      <c r="K141" s="26"/>
      <c r="L141" s="30">
        <f t="shared" si="3"/>
        <v>0</v>
      </c>
      <c r="M141" s="26"/>
      <c r="N141" s="30">
        <f t="shared" si="5"/>
        <v>0</v>
      </c>
    </row>
    <row r="142" spans="1:14" s="27" customFormat="1" x14ac:dyDescent="0.25">
      <c r="A142" s="26"/>
      <c r="B142" s="10" t="s">
        <v>784</v>
      </c>
      <c r="C142" s="28"/>
      <c r="D142" s="26"/>
      <c r="E142" s="26"/>
      <c r="F142" s="32">
        <f t="shared" si="1"/>
        <v>0</v>
      </c>
      <c r="G142" s="26"/>
      <c r="H142" s="30">
        <f t="shared" si="4"/>
        <v>0</v>
      </c>
      <c r="I142" s="26"/>
      <c r="J142" s="30">
        <f t="shared" si="2"/>
        <v>0</v>
      </c>
      <c r="K142" s="26"/>
      <c r="L142" s="30">
        <f t="shared" si="3"/>
        <v>0</v>
      </c>
      <c r="M142" s="26"/>
      <c r="N142" s="30">
        <f t="shared" si="5"/>
        <v>0</v>
      </c>
    </row>
    <row r="143" spans="1:14" s="27" customFormat="1" x14ac:dyDescent="0.25">
      <c r="A143" s="26">
        <v>1</v>
      </c>
      <c r="B143" s="26" t="s">
        <v>785</v>
      </c>
      <c r="C143" s="28">
        <v>8500</v>
      </c>
      <c r="D143" s="26">
        <v>1</v>
      </c>
      <c r="E143" s="26"/>
      <c r="F143" s="32">
        <f t="shared" si="1"/>
        <v>8500</v>
      </c>
      <c r="G143" s="26">
        <v>1</v>
      </c>
      <c r="H143" s="30">
        <f t="shared" si="4"/>
        <v>8500</v>
      </c>
      <c r="I143" s="26"/>
      <c r="J143" s="30">
        <f t="shared" si="2"/>
        <v>0</v>
      </c>
      <c r="K143" s="26"/>
      <c r="L143" s="30">
        <f t="shared" si="3"/>
        <v>0</v>
      </c>
      <c r="M143" s="26"/>
      <c r="N143" s="30">
        <f t="shared" si="5"/>
        <v>0</v>
      </c>
    </row>
    <row r="144" spans="1:14" s="27" customFormat="1" x14ac:dyDescent="0.25">
      <c r="A144" s="26">
        <v>2</v>
      </c>
      <c r="B144" s="34" t="s">
        <v>786</v>
      </c>
      <c r="C144" s="28">
        <v>10800</v>
      </c>
      <c r="D144" s="26">
        <v>1</v>
      </c>
      <c r="E144" s="26"/>
      <c r="F144" s="32">
        <f t="shared" si="1"/>
        <v>10800</v>
      </c>
      <c r="G144" s="26">
        <v>1</v>
      </c>
      <c r="H144" s="30">
        <f t="shared" si="4"/>
        <v>10800</v>
      </c>
      <c r="I144" s="26"/>
      <c r="J144" s="30">
        <f t="shared" si="2"/>
        <v>0</v>
      </c>
      <c r="K144" s="26"/>
      <c r="L144" s="30">
        <f t="shared" si="3"/>
        <v>0</v>
      </c>
      <c r="M144" s="26"/>
      <c r="N144" s="30">
        <f t="shared" si="5"/>
        <v>0</v>
      </c>
    </row>
    <row r="145" spans="1:14" s="27" customFormat="1" x14ac:dyDescent="0.25">
      <c r="A145" s="26">
        <v>3</v>
      </c>
      <c r="B145" s="34" t="s">
        <v>787</v>
      </c>
      <c r="C145" s="28">
        <v>9800</v>
      </c>
      <c r="D145" s="26">
        <v>1</v>
      </c>
      <c r="E145" s="26"/>
      <c r="F145" s="32">
        <f t="shared" si="1"/>
        <v>9800</v>
      </c>
      <c r="G145" s="26">
        <v>1</v>
      </c>
      <c r="H145" s="30">
        <f t="shared" si="4"/>
        <v>9800</v>
      </c>
      <c r="I145" s="26"/>
      <c r="J145" s="30">
        <f t="shared" si="2"/>
        <v>0</v>
      </c>
      <c r="K145" s="26"/>
      <c r="L145" s="30">
        <f t="shared" si="3"/>
        <v>0</v>
      </c>
      <c r="M145" s="26"/>
      <c r="N145" s="30">
        <f t="shared" si="5"/>
        <v>0</v>
      </c>
    </row>
    <row r="146" spans="1:14" s="27" customFormat="1" x14ac:dyDescent="0.25">
      <c r="A146" s="26">
        <v>4</v>
      </c>
      <c r="B146" s="34" t="s">
        <v>788</v>
      </c>
      <c r="C146" s="28">
        <v>28550</v>
      </c>
      <c r="D146" s="26">
        <v>2</v>
      </c>
      <c r="E146" s="26"/>
      <c r="F146" s="32">
        <f t="shared" si="1"/>
        <v>57100</v>
      </c>
      <c r="G146" s="26">
        <v>2</v>
      </c>
      <c r="H146" s="30">
        <f t="shared" si="4"/>
        <v>57100</v>
      </c>
      <c r="I146" s="26"/>
      <c r="J146" s="30">
        <f t="shared" si="2"/>
        <v>0</v>
      </c>
      <c r="K146" s="26"/>
      <c r="L146" s="30">
        <f t="shared" si="3"/>
        <v>0</v>
      </c>
      <c r="M146" s="26"/>
      <c r="N146" s="30">
        <f t="shared" si="5"/>
        <v>0</v>
      </c>
    </row>
    <row r="147" spans="1:14" s="27" customFormat="1" x14ac:dyDescent="0.25">
      <c r="A147" s="26">
        <v>5</v>
      </c>
      <c r="B147" s="34" t="s">
        <v>789</v>
      </c>
      <c r="C147" s="28">
        <v>18000</v>
      </c>
      <c r="D147" s="26">
        <v>2</v>
      </c>
      <c r="E147" s="26"/>
      <c r="F147" s="32">
        <f t="shared" si="1"/>
        <v>36000</v>
      </c>
      <c r="G147" s="26">
        <v>2</v>
      </c>
      <c r="H147" s="30">
        <f t="shared" si="4"/>
        <v>36000</v>
      </c>
      <c r="I147" s="26"/>
      <c r="J147" s="30">
        <f t="shared" si="2"/>
        <v>0</v>
      </c>
      <c r="K147" s="26"/>
      <c r="L147" s="30">
        <f t="shared" si="3"/>
        <v>0</v>
      </c>
      <c r="M147" s="26"/>
      <c r="N147" s="30">
        <f t="shared" si="5"/>
        <v>0</v>
      </c>
    </row>
    <row r="148" spans="1:14" s="27" customFormat="1" x14ac:dyDescent="0.25">
      <c r="A148" s="26">
        <v>6</v>
      </c>
      <c r="B148" s="34" t="s">
        <v>790</v>
      </c>
      <c r="C148" s="28">
        <v>19000</v>
      </c>
      <c r="D148" s="26">
        <v>2</v>
      </c>
      <c r="E148" s="26"/>
      <c r="F148" s="32">
        <f t="shared" si="1"/>
        <v>38000</v>
      </c>
      <c r="G148" s="26">
        <v>2</v>
      </c>
      <c r="H148" s="30">
        <f t="shared" si="4"/>
        <v>38000</v>
      </c>
      <c r="I148" s="26"/>
      <c r="J148" s="30">
        <f t="shared" si="2"/>
        <v>0</v>
      </c>
      <c r="K148" s="26"/>
      <c r="L148" s="30">
        <f t="shared" si="3"/>
        <v>0</v>
      </c>
      <c r="M148" s="26"/>
      <c r="N148" s="30">
        <f t="shared" si="5"/>
        <v>0</v>
      </c>
    </row>
    <row r="149" spans="1:14" s="27" customFormat="1" x14ac:dyDescent="0.25">
      <c r="A149" s="26">
        <v>7</v>
      </c>
      <c r="B149" s="34" t="s">
        <v>791</v>
      </c>
      <c r="C149" s="28">
        <v>2500</v>
      </c>
      <c r="D149" s="26">
        <v>1</v>
      </c>
      <c r="E149" s="26"/>
      <c r="F149" s="32">
        <f t="shared" si="1"/>
        <v>2500</v>
      </c>
      <c r="G149" s="26">
        <v>1</v>
      </c>
      <c r="H149" s="30">
        <f t="shared" si="4"/>
        <v>2500</v>
      </c>
      <c r="I149" s="26"/>
      <c r="J149" s="30">
        <f t="shared" si="2"/>
        <v>0</v>
      </c>
      <c r="K149" s="26"/>
      <c r="L149" s="30">
        <f t="shared" si="3"/>
        <v>0</v>
      </c>
      <c r="M149" s="26"/>
      <c r="N149" s="30">
        <f t="shared" si="5"/>
        <v>0</v>
      </c>
    </row>
    <row r="150" spans="1:14" s="27" customFormat="1" x14ac:dyDescent="0.25">
      <c r="A150" s="26">
        <v>8</v>
      </c>
      <c r="B150" s="34" t="s">
        <v>792</v>
      </c>
      <c r="C150" s="28">
        <v>3200</v>
      </c>
      <c r="D150" s="26">
        <v>2</v>
      </c>
      <c r="E150" s="26"/>
      <c r="F150" s="32">
        <f t="shared" si="1"/>
        <v>6400</v>
      </c>
      <c r="G150" s="26">
        <v>2</v>
      </c>
      <c r="H150" s="30">
        <f t="shared" si="4"/>
        <v>6400</v>
      </c>
      <c r="I150" s="26"/>
      <c r="J150" s="30">
        <f t="shared" si="2"/>
        <v>0</v>
      </c>
      <c r="K150" s="26"/>
      <c r="L150" s="30">
        <f t="shared" si="3"/>
        <v>0</v>
      </c>
      <c r="M150" s="26"/>
      <c r="N150" s="30">
        <f t="shared" si="5"/>
        <v>0</v>
      </c>
    </row>
    <row r="151" spans="1:14" s="27" customFormat="1" x14ac:dyDescent="0.25">
      <c r="A151" s="26">
        <v>9</v>
      </c>
      <c r="B151" s="26" t="s">
        <v>793</v>
      </c>
      <c r="C151" s="28">
        <v>8900</v>
      </c>
      <c r="D151" s="26">
        <v>1</v>
      </c>
      <c r="E151" s="26"/>
      <c r="F151" s="32">
        <f t="shared" si="1"/>
        <v>8900</v>
      </c>
      <c r="G151" s="26">
        <v>1</v>
      </c>
      <c r="H151" s="30">
        <f t="shared" si="4"/>
        <v>8900</v>
      </c>
      <c r="I151" s="26"/>
      <c r="J151" s="30">
        <f t="shared" si="2"/>
        <v>0</v>
      </c>
      <c r="K151" s="26"/>
      <c r="L151" s="30">
        <f t="shared" si="3"/>
        <v>0</v>
      </c>
      <c r="M151" s="26"/>
      <c r="N151" s="30">
        <f t="shared" si="5"/>
        <v>0</v>
      </c>
    </row>
    <row r="152" spans="1:14" s="27" customFormat="1" x14ac:dyDescent="0.25">
      <c r="A152" s="26"/>
      <c r="B152" s="26" t="s">
        <v>794</v>
      </c>
      <c r="C152" s="28"/>
      <c r="D152" s="26"/>
      <c r="E152" s="26"/>
      <c r="F152" s="32">
        <f t="shared" si="1"/>
        <v>0</v>
      </c>
      <c r="G152" s="26"/>
      <c r="H152" s="30">
        <f t="shared" si="4"/>
        <v>0</v>
      </c>
      <c r="I152" s="26"/>
      <c r="J152" s="30">
        <f t="shared" si="2"/>
        <v>0</v>
      </c>
      <c r="K152" s="26"/>
      <c r="L152" s="30">
        <f t="shared" si="3"/>
        <v>0</v>
      </c>
      <c r="M152" s="26"/>
      <c r="N152" s="30">
        <f t="shared" si="5"/>
        <v>0</v>
      </c>
    </row>
    <row r="153" spans="1:14" s="27" customFormat="1" x14ac:dyDescent="0.25">
      <c r="A153" s="26">
        <v>10</v>
      </c>
      <c r="B153" s="26" t="s">
        <v>795</v>
      </c>
      <c r="C153" s="28">
        <v>3500</v>
      </c>
      <c r="D153" s="26">
        <v>1</v>
      </c>
      <c r="E153" s="26"/>
      <c r="F153" s="32">
        <f t="shared" si="1"/>
        <v>3500</v>
      </c>
      <c r="G153" s="26">
        <v>1</v>
      </c>
      <c r="H153" s="30">
        <f t="shared" si="4"/>
        <v>3500</v>
      </c>
      <c r="I153" s="26"/>
      <c r="J153" s="30">
        <f t="shared" si="2"/>
        <v>0</v>
      </c>
      <c r="K153" s="26"/>
      <c r="L153" s="30">
        <f t="shared" si="3"/>
        <v>0</v>
      </c>
      <c r="M153" s="26"/>
      <c r="N153" s="30">
        <f t="shared" si="5"/>
        <v>0</v>
      </c>
    </row>
    <row r="154" spans="1:14" s="27" customFormat="1" x14ac:dyDescent="0.25">
      <c r="A154" s="26"/>
      <c r="B154" s="26" t="s">
        <v>796</v>
      </c>
      <c r="C154" s="28"/>
      <c r="D154" s="26"/>
      <c r="E154" s="26"/>
      <c r="F154" s="32">
        <f t="shared" si="1"/>
        <v>0</v>
      </c>
      <c r="G154" s="26"/>
      <c r="H154" s="30">
        <f t="shared" si="4"/>
        <v>0</v>
      </c>
      <c r="I154" s="26"/>
      <c r="J154" s="30">
        <f t="shared" si="2"/>
        <v>0</v>
      </c>
      <c r="K154" s="26"/>
      <c r="L154" s="30">
        <f t="shared" si="3"/>
        <v>0</v>
      </c>
      <c r="M154" s="26"/>
      <c r="N154" s="30">
        <f t="shared" si="5"/>
        <v>0</v>
      </c>
    </row>
    <row r="155" spans="1:14" s="27" customFormat="1" x14ac:dyDescent="0.25">
      <c r="A155" s="26">
        <v>11</v>
      </c>
      <c r="B155" s="34" t="s">
        <v>797</v>
      </c>
      <c r="C155" s="28">
        <v>5500</v>
      </c>
      <c r="D155" s="26">
        <v>1</v>
      </c>
      <c r="E155" s="26"/>
      <c r="F155" s="32">
        <f t="shared" si="1"/>
        <v>5500</v>
      </c>
      <c r="G155" s="26"/>
      <c r="H155" s="30">
        <f t="shared" si="4"/>
        <v>0</v>
      </c>
      <c r="I155" s="26">
        <v>1</v>
      </c>
      <c r="J155" s="30">
        <f t="shared" si="2"/>
        <v>5500</v>
      </c>
      <c r="K155" s="26"/>
      <c r="L155" s="30">
        <f t="shared" si="3"/>
        <v>0</v>
      </c>
      <c r="M155" s="26"/>
      <c r="N155" s="30">
        <f t="shared" si="5"/>
        <v>0</v>
      </c>
    </row>
    <row r="156" spans="1:14" s="27" customFormat="1" x14ac:dyDescent="0.25">
      <c r="A156" s="26"/>
      <c r="B156" s="10" t="s">
        <v>798</v>
      </c>
      <c r="C156" s="28"/>
      <c r="D156" s="26"/>
      <c r="E156" s="26"/>
      <c r="F156" s="32">
        <f t="shared" si="1"/>
        <v>0</v>
      </c>
      <c r="G156" s="26"/>
      <c r="H156" s="30">
        <f t="shared" si="4"/>
        <v>0</v>
      </c>
      <c r="I156" s="26"/>
      <c r="J156" s="30">
        <f t="shared" si="2"/>
        <v>0</v>
      </c>
      <c r="K156" s="26"/>
      <c r="L156" s="30">
        <f t="shared" si="3"/>
        <v>0</v>
      </c>
      <c r="M156" s="26"/>
      <c r="N156" s="30">
        <f t="shared" si="5"/>
        <v>0</v>
      </c>
    </row>
    <row r="157" spans="1:14" s="27" customFormat="1" x14ac:dyDescent="0.25">
      <c r="A157" s="26">
        <v>1</v>
      </c>
      <c r="B157" s="34" t="s">
        <v>799</v>
      </c>
      <c r="C157" s="28">
        <v>6000</v>
      </c>
      <c r="D157" s="26">
        <v>1</v>
      </c>
      <c r="E157" s="26"/>
      <c r="F157" s="32">
        <f t="shared" si="1"/>
        <v>6000</v>
      </c>
      <c r="G157" s="26">
        <v>1</v>
      </c>
      <c r="H157" s="30">
        <f t="shared" si="4"/>
        <v>6000</v>
      </c>
      <c r="I157" s="26"/>
      <c r="J157" s="30">
        <f t="shared" si="2"/>
        <v>0</v>
      </c>
      <c r="K157" s="26"/>
      <c r="L157" s="30">
        <f t="shared" si="3"/>
        <v>0</v>
      </c>
      <c r="M157" s="26"/>
      <c r="N157" s="30">
        <f t="shared" si="5"/>
        <v>0</v>
      </c>
    </row>
    <row r="158" spans="1:14" s="27" customFormat="1" x14ac:dyDescent="0.25">
      <c r="A158" s="26">
        <v>2</v>
      </c>
      <c r="B158" s="34" t="s">
        <v>800</v>
      </c>
      <c r="C158" s="28">
        <v>9500</v>
      </c>
      <c r="D158" s="26">
        <v>4</v>
      </c>
      <c r="E158" s="26"/>
      <c r="F158" s="32">
        <f t="shared" si="1"/>
        <v>38000</v>
      </c>
      <c r="G158" s="26">
        <v>4</v>
      </c>
      <c r="H158" s="30">
        <f t="shared" si="4"/>
        <v>38000</v>
      </c>
      <c r="I158" s="26"/>
      <c r="J158" s="30">
        <f t="shared" si="2"/>
        <v>0</v>
      </c>
      <c r="K158" s="26"/>
      <c r="L158" s="30">
        <f t="shared" si="3"/>
        <v>0</v>
      </c>
      <c r="M158" s="26"/>
      <c r="N158" s="30">
        <f t="shared" si="5"/>
        <v>0</v>
      </c>
    </row>
    <row r="159" spans="1:14" s="27" customFormat="1" x14ac:dyDescent="0.25">
      <c r="A159" s="26">
        <v>3</v>
      </c>
      <c r="B159" s="34" t="s">
        <v>801</v>
      </c>
      <c r="C159" s="28">
        <v>225</v>
      </c>
      <c r="D159" s="26">
        <v>18</v>
      </c>
      <c r="E159" s="26"/>
      <c r="F159" s="32">
        <f t="shared" si="1"/>
        <v>4050</v>
      </c>
      <c r="G159" s="26">
        <v>18</v>
      </c>
      <c r="H159" s="30">
        <f t="shared" si="4"/>
        <v>4050</v>
      </c>
      <c r="I159" s="26"/>
      <c r="J159" s="30">
        <f t="shared" si="2"/>
        <v>0</v>
      </c>
      <c r="K159" s="26"/>
      <c r="L159" s="30">
        <f t="shared" si="3"/>
        <v>0</v>
      </c>
      <c r="M159" s="26"/>
      <c r="N159" s="30">
        <f t="shared" si="5"/>
        <v>0</v>
      </c>
    </row>
    <row r="160" spans="1:14" s="27" customFormat="1" x14ac:dyDescent="0.25">
      <c r="A160" s="26">
        <v>4</v>
      </c>
      <c r="B160" s="34" t="s">
        <v>802</v>
      </c>
      <c r="C160" s="28">
        <v>50</v>
      </c>
      <c r="D160" s="26">
        <v>8</v>
      </c>
      <c r="E160" s="26"/>
      <c r="F160" s="32">
        <f t="shared" si="1"/>
        <v>400</v>
      </c>
      <c r="G160" s="26">
        <v>8</v>
      </c>
      <c r="H160" s="30">
        <f t="shared" si="4"/>
        <v>400</v>
      </c>
      <c r="I160" s="26"/>
      <c r="J160" s="30">
        <f t="shared" si="2"/>
        <v>0</v>
      </c>
      <c r="K160" s="26"/>
      <c r="L160" s="30">
        <f t="shared" si="3"/>
        <v>0</v>
      </c>
      <c r="M160" s="26"/>
      <c r="N160" s="30">
        <f t="shared" si="5"/>
        <v>0</v>
      </c>
    </row>
    <row r="161" spans="1:14" s="27" customFormat="1" x14ac:dyDescent="0.25">
      <c r="A161" s="26">
        <v>5</v>
      </c>
      <c r="B161" s="34" t="s">
        <v>803</v>
      </c>
      <c r="C161" s="28">
        <v>19500</v>
      </c>
      <c r="D161" s="26">
        <v>4</v>
      </c>
      <c r="E161" s="26"/>
      <c r="F161" s="32">
        <f t="shared" si="1"/>
        <v>78000</v>
      </c>
      <c r="G161" s="26"/>
      <c r="H161" s="30">
        <f t="shared" si="4"/>
        <v>0</v>
      </c>
      <c r="I161" s="26">
        <v>4</v>
      </c>
      <c r="J161" s="30">
        <f t="shared" si="2"/>
        <v>78000</v>
      </c>
      <c r="K161" s="26"/>
      <c r="L161" s="30">
        <f t="shared" si="3"/>
        <v>0</v>
      </c>
      <c r="M161" s="26"/>
      <c r="N161" s="30">
        <f t="shared" si="5"/>
        <v>0</v>
      </c>
    </row>
    <row r="162" spans="1:14" s="27" customFormat="1" x14ac:dyDescent="0.25">
      <c r="A162" s="26"/>
      <c r="B162" s="10" t="s">
        <v>804</v>
      </c>
      <c r="C162" s="28"/>
      <c r="D162" s="26"/>
      <c r="E162" s="26"/>
      <c r="F162" s="32">
        <f t="shared" si="1"/>
        <v>0</v>
      </c>
      <c r="G162" s="26"/>
      <c r="H162" s="30">
        <f t="shared" si="4"/>
        <v>0</v>
      </c>
      <c r="I162" s="26"/>
      <c r="J162" s="30">
        <f t="shared" si="2"/>
        <v>0</v>
      </c>
      <c r="K162" s="26"/>
      <c r="L162" s="30">
        <f t="shared" si="3"/>
        <v>0</v>
      </c>
      <c r="M162" s="26"/>
      <c r="N162" s="30">
        <f t="shared" si="5"/>
        <v>0</v>
      </c>
    </row>
    <row r="163" spans="1:14" s="27" customFormat="1" x14ac:dyDescent="0.25">
      <c r="A163" s="26">
        <v>1</v>
      </c>
      <c r="B163" s="34" t="s">
        <v>805</v>
      </c>
      <c r="C163" s="28">
        <v>80</v>
      </c>
      <c r="D163" s="26">
        <v>4</v>
      </c>
      <c r="E163" s="26"/>
      <c r="F163" s="32">
        <f t="shared" si="1"/>
        <v>320</v>
      </c>
      <c r="G163" s="26">
        <v>1</v>
      </c>
      <c r="H163" s="30">
        <f t="shared" si="4"/>
        <v>80</v>
      </c>
      <c r="I163" s="26">
        <v>1</v>
      </c>
      <c r="J163" s="30">
        <f t="shared" si="2"/>
        <v>80</v>
      </c>
      <c r="K163" s="26">
        <v>1</v>
      </c>
      <c r="L163" s="30">
        <f t="shared" si="3"/>
        <v>80</v>
      </c>
      <c r="M163" s="26">
        <v>1</v>
      </c>
      <c r="N163" s="30">
        <f t="shared" si="5"/>
        <v>80</v>
      </c>
    </row>
    <row r="164" spans="1:14" s="27" customFormat="1" x14ac:dyDescent="0.25">
      <c r="A164" s="26">
        <v>2</v>
      </c>
      <c r="B164" s="34" t="s">
        <v>806</v>
      </c>
      <c r="C164" s="28">
        <v>1800</v>
      </c>
      <c r="D164" s="26">
        <v>9</v>
      </c>
      <c r="E164" s="26"/>
      <c r="F164" s="32">
        <f t="shared" si="1"/>
        <v>16200</v>
      </c>
      <c r="G164" s="26"/>
      <c r="H164" s="30">
        <f t="shared" si="4"/>
        <v>0</v>
      </c>
      <c r="I164" s="26">
        <v>3</v>
      </c>
      <c r="J164" s="30">
        <f t="shared" si="2"/>
        <v>5400</v>
      </c>
      <c r="K164" s="26">
        <v>3</v>
      </c>
      <c r="L164" s="30">
        <f t="shared" si="3"/>
        <v>5400</v>
      </c>
      <c r="M164" s="26">
        <v>3</v>
      </c>
      <c r="N164" s="30">
        <f t="shared" si="5"/>
        <v>5400</v>
      </c>
    </row>
    <row r="165" spans="1:14" s="27" customFormat="1" x14ac:dyDescent="0.25">
      <c r="A165" s="26">
        <v>3</v>
      </c>
      <c r="B165" s="34" t="s">
        <v>807</v>
      </c>
      <c r="C165" s="28">
        <v>800</v>
      </c>
      <c r="D165" s="26">
        <v>18</v>
      </c>
      <c r="E165" s="26"/>
      <c r="F165" s="32">
        <f t="shared" si="1"/>
        <v>14400</v>
      </c>
      <c r="G165" s="26"/>
      <c r="H165" s="30">
        <f t="shared" si="4"/>
        <v>0</v>
      </c>
      <c r="I165" s="26">
        <v>6</v>
      </c>
      <c r="J165" s="30">
        <f t="shared" si="2"/>
        <v>4800</v>
      </c>
      <c r="K165" s="26">
        <v>6</v>
      </c>
      <c r="L165" s="30">
        <f t="shared" si="3"/>
        <v>4800</v>
      </c>
      <c r="M165" s="26">
        <v>6</v>
      </c>
      <c r="N165" s="30">
        <f t="shared" si="5"/>
        <v>4800</v>
      </c>
    </row>
    <row r="166" spans="1:14" s="27" customFormat="1" x14ac:dyDescent="0.25">
      <c r="A166" s="26">
        <v>4</v>
      </c>
      <c r="B166" s="34" t="s">
        <v>808</v>
      </c>
      <c r="C166" s="28">
        <v>290</v>
      </c>
      <c r="D166" s="26">
        <v>2</v>
      </c>
      <c r="E166" s="26"/>
      <c r="F166" s="32">
        <f t="shared" si="1"/>
        <v>580</v>
      </c>
      <c r="G166" s="26">
        <v>2</v>
      </c>
      <c r="H166" s="30">
        <f t="shared" si="4"/>
        <v>580</v>
      </c>
      <c r="I166" s="26"/>
      <c r="J166" s="30">
        <f t="shared" si="2"/>
        <v>0</v>
      </c>
      <c r="K166" s="26"/>
      <c r="L166" s="30">
        <f t="shared" si="3"/>
        <v>0</v>
      </c>
      <c r="M166" s="26"/>
      <c r="N166" s="30">
        <f t="shared" si="5"/>
        <v>0</v>
      </c>
    </row>
    <row r="167" spans="1:14" s="27" customFormat="1" x14ac:dyDescent="0.25">
      <c r="A167" s="26">
        <v>5</v>
      </c>
      <c r="B167" s="34" t="s">
        <v>809</v>
      </c>
      <c r="C167" s="28">
        <v>665</v>
      </c>
      <c r="D167" s="26">
        <v>1</v>
      </c>
      <c r="E167" s="26"/>
      <c r="F167" s="32">
        <f t="shared" si="1"/>
        <v>665</v>
      </c>
      <c r="G167" s="26">
        <v>1</v>
      </c>
      <c r="H167" s="30">
        <f t="shared" si="4"/>
        <v>665</v>
      </c>
      <c r="I167" s="26"/>
      <c r="J167" s="30">
        <f t="shared" si="2"/>
        <v>0</v>
      </c>
      <c r="K167" s="26"/>
      <c r="L167" s="30">
        <f t="shared" si="3"/>
        <v>0</v>
      </c>
      <c r="M167" s="26"/>
      <c r="N167" s="30">
        <f t="shared" si="5"/>
        <v>0</v>
      </c>
    </row>
    <row r="168" spans="1:14" s="27" customFormat="1" x14ac:dyDescent="0.25">
      <c r="A168" s="26">
        <v>6</v>
      </c>
      <c r="B168" s="34" t="s">
        <v>810</v>
      </c>
      <c r="C168" s="28">
        <v>290</v>
      </c>
      <c r="D168" s="26">
        <v>2</v>
      </c>
      <c r="E168" s="26"/>
      <c r="F168" s="32">
        <f t="shared" si="1"/>
        <v>580</v>
      </c>
      <c r="G168" s="26">
        <v>2</v>
      </c>
      <c r="H168" s="30">
        <f t="shared" si="4"/>
        <v>580</v>
      </c>
      <c r="I168" s="26"/>
      <c r="J168" s="30">
        <f t="shared" si="2"/>
        <v>0</v>
      </c>
      <c r="K168" s="26"/>
      <c r="L168" s="30">
        <f t="shared" si="3"/>
        <v>0</v>
      </c>
      <c r="M168" s="26"/>
      <c r="N168" s="30">
        <f t="shared" si="5"/>
        <v>0</v>
      </c>
    </row>
    <row r="169" spans="1:14" s="27" customFormat="1" x14ac:dyDescent="0.25">
      <c r="A169" s="26">
        <v>7</v>
      </c>
      <c r="B169" s="34" t="s">
        <v>681</v>
      </c>
      <c r="C169" s="28">
        <v>75</v>
      </c>
      <c r="D169" s="26">
        <v>2</v>
      </c>
      <c r="E169" s="26"/>
      <c r="F169" s="32">
        <f t="shared" si="1"/>
        <v>150</v>
      </c>
      <c r="G169" s="26">
        <v>2</v>
      </c>
      <c r="H169" s="30">
        <f t="shared" si="4"/>
        <v>150</v>
      </c>
      <c r="I169" s="26"/>
      <c r="J169" s="30">
        <f t="shared" si="2"/>
        <v>0</v>
      </c>
      <c r="K169" s="26"/>
      <c r="L169" s="30">
        <f t="shared" si="3"/>
        <v>0</v>
      </c>
      <c r="M169" s="26"/>
      <c r="N169" s="30">
        <f t="shared" si="5"/>
        <v>0</v>
      </c>
    </row>
    <row r="170" spans="1:14" s="27" customFormat="1" x14ac:dyDescent="0.25">
      <c r="A170" s="26">
        <v>8</v>
      </c>
      <c r="B170" s="34" t="s">
        <v>811</v>
      </c>
      <c r="C170" s="28">
        <v>65</v>
      </c>
      <c r="D170" s="26">
        <v>2</v>
      </c>
      <c r="E170" s="26"/>
      <c r="F170" s="32">
        <f t="shared" si="1"/>
        <v>130</v>
      </c>
      <c r="G170" s="26">
        <v>2</v>
      </c>
      <c r="H170" s="30">
        <f t="shared" si="4"/>
        <v>130</v>
      </c>
      <c r="I170" s="26"/>
      <c r="J170" s="30">
        <f t="shared" si="2"/>
        <v>0</v>
      </c>
      <c r="K170" s="26"/>
      <c r="L170" s="30">
        <f t="shared" si="3"/>
        <v>0</v>
      </c>
      <c r="M170" s="26"/>
      <c r="N170" s="30">
        <f t="shared" si="5"/>
        <v>0</v>
      </c>
    </row>
    <row r="171" spans="1:14" s="27" customFormat="1" x14ac:dyDescent="0.25">
      <c r="A171" s="26">
        <v>9</v>
      </c>
      <c r="B171" s="34" t="s">
        <v>812</v>
      </c>
      <c r="C171" s="28">
        <v>175</v>
      </c>
      <c r="D171" s="26">
        <v>2</v>
      </c>
      <c r="E171" s="26"/>
      <c r="F171" s="32">
        <f t="shared" si="1"/>
        <v>350</v>
      </c>
      <c r="G171" s="26">
        <v>2</v>
      </c>
      <c r="H171" s="30">
        <f t="shared" si="4"/>
        <v>350</v>
      </c>
      <c r="I171" s="26"/>
      <c r="J171" s="30">
        <f t="shared" si="2"/>
        <v>0</v>
      </c>
      <c r="K171" s="26"/>
      <c r="L171" s="30">
        <f t="shared" si="3"/>
        <v>0</v>
      </c>
      <c r="M171" s="26"/>
      <c r="N171" s="30">
        <f t="shared" si="5"/>
        <v>0</v>
      </c>
    </row>
    <row r="172" spans="1:14" s="27" customFormat="1" x14ac:dyDescent="0.25">
      <c r="A172" s="26">
        <v>10</v>
      </c>
      <c r="B172" s="34" t="s">
        <v>813</v>
      </c>
      <c r="C172" s="28">
        <v>475</v>
      </c>
      <c r="D172" s="26">
        <v>2</v>
      </c>
      <c r="E172" s="26"/>
      <c r="F172" s="32">
        <f t="shared" si="1"/>
        <v>950</v>
      </c>
      <c r="G172" s="26">
        <v>2</v>
      </c>
      <c r="H172" s="30">
        <f t="shared" si="4"/>
        <v>950</v>
      </c>
      <c r="I172" s="26"/>
      <c r="J172" s="30">
        <f t="shared" si="2"/>
        <v>0</v>
      </c>
      <c r="K172" s="26"/>
      <c r="L172" s="30">
        <f t="shared" si="3"/>
        <v>0</v>
      </c>
      <c r="M172" s="26"/>
      <c r="N172" s="30">
        <f t="shared" si="5"/>
        <v>0</v>
      </c>
    </row>
    <row r="173" spans="1:14" s="27" customFormat="1" x14ac:dyDescent="0.25">
      <c r="A173" s="26"/>
      <c r="B173" s="10" t="s">
        <v>814</v>
      </c>
      <c r="C173" s="28"/>
      <c r="D173" s="26"/>
      <c r="E173" s="26"/>
      <c r="F173" s="32">
        <f t="shared" si="1"/>
        <v>0</v>
      </c>
      <c r="G173" s="26"/>
      <c r="H173" s="30">
        <f t="shared" si="4"/>
        <v>0</v>
      </c>
      <c r="I173" s="26"/>
      <c r="J173" s="30">
        <f t="shared" si="2"/>
        <v>0</v>
      </c>
      <c r="K173" s="26"/>
      <c r="L173" s="30">
        <f t="shared" si="3"/>
        <v>0</v>
      </c>
      <c r="M173" s="26"/>
      <c r="N173" s="30">
        <f t="shared" si="5"/>
        <v>0</v>
      </c>
    </row>
    <row r="174" spans="1:14" s="27" customFormat="1" x14ac:dyDescent="0.25">
      <c r="A174" s="26">
        <v>1</v>
      </c>
      <c r="B174" s="34" t="s">
        <v>815</v>
      </c>
      <c r="C174" s="28">
        <v>19700</v>
      </c>
      <c r="D174" s="26">
        <v>1</v>
      </c>
      <c r="E174" s="26"/>
      <c r="F174" s="32">
        <f t="shared" si="1"/>
        <v>19700</v>
      </c>
      <c r="G174" s="26">
        <v>1</v>
      </c>
      <c r="H174" s="30">
        <f t="shared" si="4"/>
        <v>19700</v>
      </c>
      <c r="I174" s="26"/>
      <c r="J174" s="30">
        <f t="shared" si="2"/>
        <v>0</v>
      </c>
      <c r="K174" s="26"/>
      <c r="L174" s="30">
        <f t="shared" si="3"/>
        <v>0</v>
      </c>
      <c r="M174" s="26"/>
      <c r="N174" s="30">
        <f t="shared" si="5"/>
        <v>0</v>
      </c>
    </row>
    <row r="175" spans="1:14" s="27" customFormat="1" x14ac:dyDescent="0.25">
      <c r="A175" s="26">
        <v>2</v>
      </c>
      <c r="B175" s="34" t="s">
        <v>816</v>
      </c>
      <c r="C175" s="28">
        <v>17800</v>
      </c>
      <c r="D175" s="26">
        <v>1</v>
      </c>
      <c r="E175" s="26"/>
      <c r="F175" s="32">
        <f t="shared" si="1"/>
        <v>17800</v>
      </c>
      <c r="G175" s="26">
        <v>1</v>
      </c>
      <c r="H175" s="30">
        <f t="shared" si="4"/>
        <v>17800</v>
      </c>
      <c r="I175" s="26"/>
      <c r="J175" s="30">
        <f t="shared" si="2"/>
        <v>0</v>
      </c>
      <c r="K175" s="26"/>
      <c r="L175" s="30">
        <f t="shared" si="3"/>
        <v>0</v>
      </c>
      <c r="M175" s="26"/>
      <c r="N175" s="30">
        <f t="shared" si="5"/>
        <v>0</v>
      </c>
    </row>
    <row r="176" spans="1:14" s="27" customFormat="1" x14ac:dyDescent="0.25">
      <c r="A176" s="26">
        <v>3</v>
      </c>
      <c r="B176" s="34" t="s">
        <v>817</v>
      </c>
      <c r="C176" s="28">
        <v>19400</v>
      </c>
      <c r="D176" s="26">
        <v>1</v>
      </c>
      <c r="E176" s="26"/>
      <c r="F176" s="32">
        <f t="shared" si="1"/>
        <v>19400</v>
      </c>
      <c r="G176" s="26">
        <v>1</v>
      </c>
      <c r="H176" s="30">
        <f t="shared" si="4"/>
        <v>19400</v>
      </c>
      <c r="I176" s="26"/>
      <c r="J176" s="30">
        <f t="shared" si="2"/>
        <v>0</v>
      </c>
      <c r="K176" s="26"/>
      <c r="L176" s="30">
        <f t="shared" si="3"/>
        <v>0</v>
      </c>
      <c r="M176" s="26"/>
      <c r="N176" s="30">
        <f t="shared" si="5"/>
        <v>0</v>
      </c>
    </row>
    <row r="177" spans="1:14" s="27" customFormat="1" x14ac:dyDescent="0.25">
      <c r="A177" s="26">
        <v>4</v>
      </c>
      <c r="B177" s="34" t="s">
        <v>818</v>
      </c>
      <c r="C177" s="28">
        <v>22100</v>
      </c>
      <c r="D177" s="26">
        <v>1</v>
      </c>
      <c r="E177" s="26"/>
      <c r="F177" s="32">
        <f t="shared" si="1"/>
        <v>22100</v>
      </c>
      <c r="G177" s="26">
        <v>1</v>
      </c>
      <c r="H177" s="30">
        <f t="shared" si="4"/>
        <v>22100</v>
      </c>
      <c r="I177" s="26"/>
      <c r="J177" s="30">
        <f t="shared" si="2"/>
        <v>0</v>
      </c>
      <c r="K177" s="26"/>
      <c r="L177" s="30">
        <f t="shared" si="3"/>
        <v>0</v>
      </c>
      <c r="M177" s="26"/>
      <c r="N177" s="30">
        <f t="shared" si="5"/>
        <v>0</v>
      </c>
    </row>
    <row r="178" spans="1:14" s="27" customFormat="1" x14ac:dyDescent="0.25">
      <c r="A178" s="26">
        <v>5</v>
      </c>
      <c r="B178" s="34" t="s">
        <v>819</v>
      </c>
      <c r="C178" s="28">
        <v>750</v>
      </c>
      <c r="D178" s="26">
        <v>2</v>
      </c>
      <c r="E178" s="26"/>
      <c r="F178" s="32">
        <f t="shared" si="1"/>
        <v>1500</v>
      </c>
      <c r="G178" s="26">
        <v>2</v>
      </c>
      <c r="H178" s="30">
        <f t="shared" si="4"/>
        <v>1500</v>
      </c>
      <c r="I178" s="26"/>
      <c r="J178" s="30">
        <f t="shared" si="2"/>
        <v>0</v>
      </c>
      <c r="K178" s="26"/>
      <c r="L178" s="30">
        <f t="shared" si="3"/>
        <v>0</v>
      </c>
      <c r="M178" s="26"/>
      <c r="N178" s="30">
        <f t="shared" si="5"/>
        <v>0</v>
      </c>
    </row>
    <row r="179" spans="1:14" s="27" customFormat="1" x14ac:dyDescent="0.25">
      <c r="A179" s="26">
        <v>6</v>
      </c>
      <c r="B179" s="34" t="s">
        <v>820</v>
      </c>
      <c r="C179" s="28">
        <v>850</v>
      </c>
      <c r="D179" s="26">
        <v>1</v>
      </c>
      <c r="E179" s="26"/>
      <c r="F179" s="32">
        <f t="shared" si="1"/>
        <v>850</v>
      </c>
      <c r="G179" s="26">
        <v>1</v>
      </c>
      <c r="H179" s="30">
        <f t="shared" si="4"/>
        <v>850</v>
      </c>
      <c r="I179" s="26"/>
      <c r="J179" s="30">
        <f t="shared" si="2"/>
        <v>0</v>
      </c>
      <c r="K179" s="26"/>
      <c r="L179" s="30">
        <f t="shared" si="3"/>
        <v>0</v>
      </c>
      <c r="M179" s="26"/>
      <c r="N179" s="30">
        <f t="shared" si="5"/>
        <v>0</v>
      </c>
    </row>
    <row r="180" spans="1:14" s="27" customFormat="1" x14ac:dyDescent="0.25">
      <c r="A180" s="26">
        <v>7</v>
      </c>
      <c r="B180" s="34" t="s">
        <v>821</v>
      </c>
      <c r="C180" s="28">
        <v>10000</v>
      </c>
      <c r="D180" s="26">
        <v>2</v>
      </c>
      <c r="E180" s="26"/>
      <c r="F180" s="32">
        <f t="shared" si="1"/>
        <v>20000</v>
      </c>
      <c r="G180" s="26">
        <v>2</v>
      </c>
      <c r="H180" s="30">
        <f t="shared" si="4"/>
        <v>20000</v>
      </c>
      <c r="I180" s="26"/>
      <c r="J180" s="30">
        <f t="shared" si="2"/>
        <v>0</v>
      </c>
      <c r="K180" s="26"/>
      <c r="L180" s="30">
        <f t="shared" si="3"/>
        <v>0</v>
      </c>
      <c r="M180" s="26"/>
      <c r="N180" s="30">
        <f t="shared" si="5"/>
        <v>0</v>
      </c>
    </row>
    <row r="181" spans="1:14" s="27" customFormat="1" x14ac:dyDescent="0.25">
      <c r="A181" s="26">
        <v>8</v>
      </c>
      <c r="B181" s="34" t="s">
        <v>822</v>
      </c>
      <c r="C181" s="28">
        <v>12000</v>
      </c>
      <c r="D181" s="26">
        <v>1</v>
      </c>
      <c r="E181" s="26"/>
      <c r="F181" s="32">
        <f t="shared" si="1"/>
        <v>12000</v>
      </c>
      <c r="G181" s="26">
        <v>1</v>
      </c>
      <c r="H181" s="30">
        <f t="shared" si="4"/>
        <v>12000</v>
      </c>
      <c r="I181" s="26"/>
      <c r="J181" s="30">
        <f t="shared" si="2"/>
        <v>0</v>
      </c>
      <c r="K181" s="26"/>
      <c r="L181" s="30">
        <f t="shared" si="3"/>
        <v>0</v>
      </c>
      <c r="M181" s="26"/>
      <c r="N181" s="30">
        <f t="shared" si="5"/>
        <v>0</v>
      </c>
    </row>
    <row r="182" spans="1:14" s="27" customFormat="1" x14ac:dyDescent="0.25">
      <c r="A182" s="26">
        <v>9</v>
      </c>
      <c r="B182" s="34" t="s">
        <v>823</v>
      </c>
      <c r="C182" s="28">
        <v>2250</v>
      </c>
      <c r="D182" s="26">
        <v>2</v>
      </c>
      <c r="E182" s="26"/>
      <c r="F182" s="32">
        <f t="shared" si="1"/>
        <v>4500</v>
      </c>
      <c r="G182" s="26">
        <v>2</v>
      </c>
      <c r="H182" s="30">
        <f t="shared" si="4"/>
        <v>4500</v>
      </c>
      <c r="I182" s="26"/>
      <c r="J182" s="30">
        <f t="shared" si="2"/>
        <v>0</v>
      </c>
      <c r="K182" s="26"/>
      <c r="L182" s="30">
        <f t="shared" si="3"/>
        <v>0</v>
      </c>
      <c r="M182" s="26"/>
      <c r="N182" s="30">
        <f t="shared" si="5"/>
        <v>0</v>
      </c>
    </row>
    <row r="183" spans="1:14" s="27" customFormat="1" x14ac:dyDescent="0.25">
      <c r="A183" s="26">
        <v>10</v>
      </c>
      <c r="B183" s="34" t="s">
        <v>824</v>
      </c>
      <c r="C183" s="28">
        <v>5500</v>
      </c>
      <c r="D183" s="26">
        <v>1</v>
      </c>
      <c r="E183" s="26"/>
      <c r="F183" s="32">
        <f t="shared" si="1"/>
        <v>5500</v>
      </c>
      <c r="G183" s="26">
        <v>1</v>
      </c>
      <c r="H183" s="30">
        <f t="shared" si="4"/>
        <v>5500</v>
      </c>
      <c r="I183" s="26"/>
      <c r="J183" s="30">
        <f t="shared" si="2"/>
        <v>0</v>
      </c>
      <c r="K183" s="26"/>
      <c r="L183" s="30">
        <f t="shared" si="3"/>
        <v>0</v>
      </c>
      <c r="M183" s="26"/>
      <c r="N183" s="30">
        <f t="shared" si="5"/>
        <v>0</v>
      </c>
    </row>
    <row r="184" spans="1:14" s="27" customFormat="1" x14ac:dyDescent="0.25">
      <c r="A184" s="26">
        <v>11</v>
      </c>
      <c r="B184" s="34" t="s">
        <v>825</v>
      </c>
      <c r="C184" s="28">
        <v>500</v>
      </c>
      <c r="D184" s="26">
        <v>2</v>
      </c>
      <c r="E184" s="26"/>
      <c r="F184" s="32">
        <f t="shared" si="1"/>
        <v>1000</v>
      </c>
      <c r="G184" s="26">
        <v>2</v>
      </c>
      <c r="H184" s="30">
        <f t="shared" si="4"/>
        <v>1000</v>
      </c>
      <c r="I184" s="26"/>
      <c r="J184" s="30">
        <f t="shared" si="2"/>
        <v>0</v>
      </c>
      <c r="K184" s="26"/>
      <c r="L184" s="30">
        <f t="shared" si="3"/>
        <v>0</v>
      </c>
      <c r="M184" s="26"/>
      <c r="N184" s="30">
        <f t="shared" si="5"/>
        <v>0</v>
      </c>
    </row>
    <row r="185" spans="1:14" s="27" customFormat="1" x14ac:dyDescent="0.25">
      <c r="A185" s="26">
        <v>12</v>
      </c>
      <c r="B185" s="34" t="s">
        <v>826</v>
      </c>
      <c r="C185" s="28">
        <v>750</v>
      </c>
      <c r="D185" s="26">
        <v>2</v>
      </c>
      <c r="E185" s="26"/>
      <c r="F185" s="32">
        <f t="shared" si="1"/>
        <v>1500</v>
      </c>
      <c r="G185" s="26">
        <v>2</v>
      </c>
      <c r="H185" s="30">
        <f t="shared" si="4"/>
        <v>1500</v>
      </c>
      <c r="I185" s="26"/>
      <c r="J185" s="30">
        <f t="shared" si="2"/>
        <v>0</v>
      </c>
      <c r="K185" s="26"/>
      <c r="L185" s="30">
        <f t="shared" si="3"/>
        <v>0</v>
      </c>
      <c r="M185" s="26"/>
      <c r="N185" s="30">
        <f t="shared" si="5"/>
        <v>0</v>
      </c>
    </row>
    <row r="186" spans="1:14" s="27" customFormat="1" x14ac:dyDescent="0.25">
      <c r="A186" s="26">
        <v>13</v>
      </c>
      <c r="B186" s="34" t="s">
        <v>827</v>
      </c>
      <c r="C186" s="28">
        <v>4800</v>
      </c>
      <c r="D186" s="26">
        <v>1</v>
      </c>
      <c r="E186" s="26"/>
      <c r="F186" s="32">
        <f t="shared" si="1"/>
        <v>4800</v>
      </c>
      <c r="G186" s="26">
        <v>1</v>
      </c>
      <c r="H186" s="30">
        <f t="shared" si="4"/>
        <v>4800</v>
      </c>
      <c r="I186" s="26"/>
      <c r="J186" s="30">
        <f t="shared" si="2"/>
        <v>0</v>
      </c>
      <c r="K186" s="26"/>
      <c r="L186" s="30">
        <f t="shared" si="3"/>
        <v>0</v>
      </c>
      <c r="M186" s="26"/>
      <c r="N186" s="30">
        <f t="shared" si="5"/>
        <v>0</v>
      </c>
    </row>
    <row r="187" spans="1:14" s="27" customFormat="1" x14ac:dyDescent="0.25">
      <c r="A187" s="26"/>
      <c r="B187" s="34" t="s">
        <v>828</v>
      </c>
      <c r="C187" s="28"/>
      <c r="D187" s="26"/>
      <c r="E187" s="26"/>
      <c r="F187" s="32">
        <f t="shared" si="1"/>
        <v>0</v>
      </c>
      <c r="G187" s="26"/>
      <c r="H187" s="30">
        <f t="shared" si="4"/>
        <v>0</v>
      </c>
      <c r="I187" s="26"/>
      <c r="J187" s="30">
        <f t="shared" si="2"/>
        <v>0</v>
      </c>
      <c r="K187" s="26"/>
      <c r="L187" s="30">
        <f t="shared" si="3"/>
        <v>0</v>
      </c>
      <c r="M187" s="26"/>
      <c r="N187" s="30">
        <f t="shared" si="5"/>
        <v>0</v>
      </c>
    </row>
    <row r="188" spans="1:14" s="27" customFormat="1" x14ac:dyDescent="0.25">
      <c r="A188" s="26"/>
      <c r="B188" s="34" t="s">
        <v>829</v>
      </c>
      <c r="C188" s="28"/>
      <c r="D188" s="26"/>
      <c r="E188" s="26"/>
      <c r="F188" s="32">
        <f t="shared" si="1"/>
        <v>0</v>
      </c>
      <c r="G188" s="26"/>
      <c r="H188" s="30">
        <f t="shared" si="4"/>
        <v>0</v>
      </c>
      <c r="I188" s="26"/>
      <c r="J188" s="30">
        <f t="shared" si="2"/>
        <v>0</v>
      </c>
      <c r="K188" s="26"/>
      <c r="L188" s="30">
        <f t="shared" si="3"/>
        <v>0</v>
      </c>
      <c r="M188" s="26"/>
      <c r="N188" s="30">
        <f t="shared" si="5"/>
        <v>0</v>
      </c>
    </row>
    <row r="189" spans="1:14" s="27" customFormat="1" x14ac:dyDescent="0.25">
      <c r="A189" s="26">
        <v>14</v>
      </c>
      <c r="B189" s="34" t="s">
        <v>830</v>
      </c>
      <c r="C189" s="28">
        <v>10000</v>
      </c>
      <c r="D189" s="26">
        <v>1</v>
      </c>
      <c r="E189" s="26"/>
      <c r="F189" s="32">
        <f t="shared" si="1"/>
        <v>10000</v>
      </c>
      <c r="G189" s="26">
        <v>1</v>
      </c>
      <c r="H189" s="30">
        <f t="shared" si="4"/>
        <v>10000</v>
      </c>
      <c r="I189" s="26"/>
      <c r="J189" s="30">
        <f t="shared" si="2"/>
        <v>0</v>
      </c>
      <c r="K189" s="26"/>
      <c r="L189" s="30">
        <f t="shared" si="3"/>
        <v>0</v>
      </c>
      <c r="M189" s="26"/>
      <c r="N189" s="30">
        <f t="shared" si="5"/>
        <v>0</v>
      </c>
    </row>
    <row r="190" spans="1:14" s="27" customFormat="1" x14ac:dyDescent="0.25">
      <c r="A190" s="26">
        <v>15</v>
      </c>
      <c r="B190" s="34" t="s">
        <v>831</v>
      </c>
      <c r="C190" s="28">
        <v>12000</v>
      </c>
      <c r="D190" s="26">
        <v>1</v>
      </c>
      <c r="E190" s="26"/>
      <c r="F190" s="32">
        <f t="shared" si="1"/>
        <v>12000</v>
      </c>
      <c r="G190" s="26">
        <v>1</v>
      </c>
      <c r="H190" s="30">
        <f t="shared" si="4"/>
        <v>12000</v>
      </c>
      <c r="I190" s="26"/>
      <c r="J190" s="30">
        <f t="shared" si="2"/>
        <v>0</v>
      </c>
      <c r="K190" s="26"/>
      <c r="L190" s="30">
        <f t="shared" si="3"/>
        <v>0</v>
      </c>
      <c r="M190" s="26"/>
      <c r="N190" s="30">
        <f t="shared" si="5"/>
        <v>0</v>
      </c>
    </row>
    <row r="191" spans="1:14" s="27" customFormat="1" x14ac:dyDescent="0.25">
      <c r="A191" s="26">
        <v>16</v>
      </c>
      <c r="B191" s="34" t="s">
        <v>832</v>
      </c>
      <c r="C191" s="28">
        <v>500</v>
      </c>
      <c r="D191" s="26">
        <v>1</v>
      </c>
      <c r="E191" s="26"/>
      <c r="F191" s="32">
        <f t="shared" si="1"/>
        <v>500</v>
      </c>
      <c r="G191" s="26">
        <v>1</v>
      </c>
      <c r="H191" s="30">
        <f t="shared" si="4"/>
        <v>500</v>
      </c>
      <c r="I191" s="26"/>
      <c r="J191" s="30">
        <f t="shared" si="2"/>
        <v>0</v>
      </c>
      <c r="K191" s="26"/>
      <c r="L191" s="30">
        <f t="shared" si="3"/>
        <v>0</v>
      </c>
      <c r="M191" s="26"/>
      <c r="N191" s="30">
        <f t="shared" si="5"/>
        <v>0</v>
      </c>
    </row>
    <row r="192" spans="1:14" s="27" customFormat="1" x14ac:dyDescent="0.25">
      <c r="A192" s="26">
        <v>17</v>
      </c>
      <c r="B192" s="34" t="s">
        <v>833</v>
      </c>
      <c r="C192" s="28">
        <v>900</v>
      </c>
      <c r="D192" s="26">
        <v>1</v>
      </c>
      <c r="E192" s="26"/>
      <c r="F192" s="32">
        <f t="shared" si="1"/>
        <v>900</v>
      </c>
      <c r="G192" s="26">
        <v>1</v>
      </c>
      <c r="H192" s="30">
        <f t="shared" si="4"/>
        <v>900</v>
      </c>
      <c r="I192" s="26"/>
      <c r="J192" s="30">
        <f t="shared" si="2"/>
        <v>0</v>
      </c>
      <c r="K192" s="26"/>
      <c r="L192" s="30">
        <f t="shared" si="3"/>
        <v>0</v>
      </c>
      <c r="M192" s="26"/>
      <c r="N192" s="30">
        <f t="shared" si="5"/>
        <v>0</v>
      </c>
    </row>
    <row r="193" spans="1:14" s="27" customFormat="1" x14ac:dyDescent="0.25">
      <c r="A193" s="26">
        <v>18</v>
      </c>
      <c r="B193" s="34" t="s">
        <v>834</v>
      </c>
      <c r="C193" s="28">
        <v>100</v>
      </c>
      <c r="D193" s="26">
        <v>10</v>
      </c>
      <c r="E193" s="26"/>
      <c r="F193" s="32">
        <f t="shared" si="1"/>
        <v>1000</v>
      </c>
      <c r="G193" s="26">
        <v>10</v>
      </c>
      <c r="H193" s="30">
        <f t="shared" si="4"/>
        <v>1000</v>
      </c>
      <c r="I193" s="26"/>
      <c r="J193" s="30">
        <f t="shared" si="2"/>
        <v>0</v>
      </c>
      <c r="K193" s="26"/>
      <c r="L193" s="30">
        <f t="shared" si="3"/>
        <v>0</v>
      </c>
      <c r="M193" s="26"/>
      <c r="N193" s="30">
        <f t="shared" si="5"/>
        <v>0</v>
      </c>
    </row>
    <row r="194" spans="1:14" s="27" customFormat="1" x14ac:dyDescent="0.25">
      <c r="A194" s="26">
        <v>19</v>
      </c>
      <c r="B194" s="34" t="s">
        <v>835</v>
      </c>
      <c r="C194" s="28">
        <v>100</v>
      </c>
      <c r="D194" s="26">
        <v>10</v>
      </c>
      <c r="E194" s="26"/>
      <c r="F194" s="32">
        <f t="shared" si="1"/>
        <v>1000</v>
      </c>
      <c r="G194" s="26">
        <v>10</v>
      </c>
      <c r="H194" s="30">
        <f t="shared" si="4"/>
        <v>1000</v>
      </c>
      <c r="I194" s="26"/>
      <c r="J194" s="30">
        <f t="shared" si="2"/>
        <v>0</v>
      </c>
      <c r="K194" s="26"/>
      <c r="L194" s="30">
        <f t="shared" si="3"/>
        <v>0</v>
      </c>
      <c r="M194" s="26"/>
      <c r="N194" s="30">
        <f t="shared" si="5"/>
        <v>0</v>
      </c>
    </row>
    <row r="195" spans="1:14" s="27" customFormat="1" x14ac:dyDescent="0.25">
      <c r="A195" s="26">
        <v>20</v>
      </c>
      <c r="B195" s="34" t="s">
        <v>836</v>
      </c>
      <c r="C195" s="28">
        <v>6500</v>
      </c>
      <c r="D195" s="26">
        <v>1</v>
      </c>
      <c r="E195" s="26"/>
      <c r="F195" s="32">
        <f t="shared" si="1"/>
        <v>6500</v>
      </c>
      <c r="G195" s="26">
        <v>1</v>
      </c>
      <c r="H195" s="30">
        <f t="shared" si="4"/>
        <v>6500</v>
      </c>
      <c r="I195" s="26"/>
      <c r="J195" s="30">
        <f t="shared" si="2"/>
        <v>0</v>
      </c>
      <c r="K195" s="26"/>
      <c r="L195" s="30">
        <f t="shared" si="3"/>
        <v>0</v>
      </c>
      <c r="M195" s="26"/>
      <c r="N195" s="30">
        <f t="shared" si="5"/>
        <v>0</v>
      </c>
    </row>
    <row r="196" spans="1:14" s="27" customFormat="1" x14ac:dyDescent="0.25">
      <c r="A196" s="26">
        <v>21</v>
      </c>
      <c r="B196" s="34" t="s">
        <v>837</v>
      </c>
      <c r="C196" s="28">
        <v>2500</v>
      </c>
      <c r="D196" s="26">
        <v>2</v>
      </c>
      <c r="E196" s="26"/>
      <c r="F196" s="32">
        <f t="shared" si="1"/>
        <v>5000</v>
      </c>
      <c r="G196" s="26"/>
      <c r="H196" s="30">
        <f t="shared" si="4"/>
        <v>0</v>
      </c>
      <c r="I196" s="26">
        <v>2</v>
      </c>
      <c r="J196" s="30">
        <f t="shared" si="2"/>
        <v>5000</v>
      </c>
      <c r="K196" s="26"/>
      <c r="L196" s="30">
        <f t="shared" si="3"/>
        <v>0</v>
      </c>
      <c r="M196" s="26"/>
      <c r="N196" s="30">
        <f t="shared" si="5"/>
        <v>0</v>
      </c>
    </row>
    <row r="197" spans="1:14" s="27" customFormat="1" x14ac:dyDescent="0.25">
      <c r="A197" s="26">
        <v>22</v>
      </c>
      <c r="B197" s="34" t="s">
        <v>838</v>
      </c>
      <c r="C197" s="28">
        <v>7500</v>
      </c>
      <c r="D197" s="26">
        <v>2</v>
      </c>
      <c r="E197" s="26"/>
      <c r="F197" s="32">
        <f t="shared" si="1"/>
        <v>15000</v>
      </c>
      <c r="G197" s="26"/>
      <c r="H197" s="30">
        <f t="shared" si="4"/>
        <v>0</v>
      </c>
      <c r="I197" s="26">
        <v>2</v>
      </c>
      <c r="J197" s="30">
        <f t="shared" si="2"/>
        <v>15000</v>
      </c>
      <c r="K197" s="26"/>
      <c r="L197" s="30">
        <f t="shared" si="3"/>
        <v>0</v>
      </c>
      <c r="M197" s="26"/>
      <c r="N197" s="30">
        <f t="shared" si="5"/>
        <v>0</v>
      </c>
    </row>
    <row r="198" spans="1:14" s="27" customFormat="1" x14ac:dyDescent="0.25">
      <c r="A198" s="26"/>
      <c r="B198" s="34" t="s">
        <v>839</v>
      </c>
      <c r="C198" s="28"/>
      <c r="D198" s="26"/>
      <c r="E198" s="26"/>
      <c r="F198" s="32">
        <f t="shared" si="1"/>
        <v>0</v>
      </c>
      <c r="G198" s="26"/>
      <c r="H198" s="30">
        <f t="shared" si="4"/>
        <v>0</v>
      </c>
      <c r="I198" s="26"/>
      <c r="J198" s="30">
        <f t="shared" si="2"/>
        <v>0</v>
      </c>
      <c r="K198" s="26"/>
      <c r="L198" s="30">
        <f t="shared" si="3"/>
        <v>0</v>
      </c>
      <c r="M198" s="26"/>
      <c r="N198" s="30">
        <f t="shared" si="5"/>
        <v>0</v>
      </c>
    </row>
    <row r="199" spans="1:14" s="27" customFormat="1" x14ac:dyDescent="0.25">
      <c r="A199" s="26">
        <v>23</v>
      </c>
      <c r="B199" s="34" t="s">
        <v>840</v>
      </c>
      <c r="C199" s="28">
        <v>750</v>
      </c>
      <c r="D199" s="26">
        <v>2</v>
      </c>
      <c r="E199" s="26"/>
      <c r="F199" s="32">
        <f t="shared" si="1"/>
        <v>1500</v>
      </c>
      <c r="G199" s="26"/>
      <c r="H199" s="30">
        <f t="shared" si="4"/>
        <v>0</v>
      </c>
      <c r="I199" s="26">
        <v>2</v>
      </c>
      <c r="J199" s="30">
        <f t="shared" si="2"/>
        <v>1500</v>
      </c>
      <c r="K199" s="26"/>
      <c r="L199" s="30">
        <f t="shared" si="3"/>
        <v>0</v>
      </c>
      <c r="M199" s="26"/>
      <c r="N199" s="30">
        <f t="shared" si="5"/>
        <v>0</v>
      </c>
    </row>
    <row r="200" spans="1:14" s="27" customFormat="1" x14ac:dyDescent="0.25">
      <c r="A200" s="26"/>
      <c r="B200" s="34" t="s">
        <v>841</v>
      </c>
      <c r="C200" s="28"/>
      <c r="D200" s="26"/>
      <c r="E200" s="26"/>
      <c r="F200" s="32">
        <f t="shared" si="1"/>
        <v>0</v>
      </c>
      <c r="G200" s="26"/>
      <c r="H200" s="30">
        <f t="shared" si="4"/>
        <v>0</v>
      </c>
      <c r="I200" s="26"/>
      <c r="J200" s="30">
        <f t="shared" si="2"/>
        <v>0</v>
      </c>
      <c r="K200" s="26"/>
      <c r="L200" s="30">
        <f t="shared" si="3"/>
        <v>0</v>
      </c>
      <c r="M200" s="26"/>
      <c r="N200" s="30">
        <f t="shared" si="5"/>
        <v>0</v>
      </c>
    </row>
    <row r="201" spans="1:14" s="27" customFormat="1" x14ac:dyDescent="0.25">
      <c r="A201" s="26">
        <v>24</v>
      </c>
      <c r="B201" s="34" t="s">
        <v>842</v>
      </c>
      <c r="C201" s="28">
        <v>10600</v>
      </c>
      <c r="D201" s="26">
        <v>1</v>
      </c>
      <c r="E201" s="26"/>
      <c r="F201" s="32">
        <f t="shared" si="1"/>
        <v>10600</v>
      </c>
      <c r="G201" s="26"/>
      <c r="H201" s="30">
        <f t="shared" si="4"/>
        <v>0</v>
      </c>
      <c r="I201" s="26">
        <v>1</v>
      </c>
      <c r="J201" s="30">
        <f t="shared" si="2"/>
        <v>10600</v>
      </c>
      <c r="K201" s="26"/>
      <c r="L201" s="30">
        <f t="shared" si="3"/>
        <v>0</v>
      </c>
      <c r="M201" s="26"/>
      <c r="N201" s="30">
        <f t="shared" si="5"/>
        <v>0</v>
      </c>
    </row>
    <row r="202" spans="1:14" s="27" customFormat="1" x14ac:dyDescent="0.25">
      <c r="A202" s="26">
        <v>25</v>
      </c>
      <c r="B202" s="34" t="s">
        <v>843</v>
      </c>
      <c r="C202" s="28">
        <v>7300</v>
      </c>
      <c r="D202" s="26">
        <v>1</v>
      </c>
      <c r="E202" s="26"/>
      <c r="F202" s="32">
        <f t="shared" si="1"/>
        <v>7300</v>
      </c>
      <c r="G202" s="26"/>
      <c r="H202" s="30">
        <f t="shared" si="4"/>
        <v>0</v>
      </c>
      <c r="I202" s="26">
        <v>1</v>
      </c>
      <c r="J202" s="30">
        <f t="shared" si="2"/>
        <v>7300</v>
      </c>
      <c r="K202" s="26"/>
      <c r="L202" s="30">
        <f t="shared" si="3"/>
        <v>0</v>
      </c>
      <c r="M202" s="26"/>
      <c r="N202" s="30">
        <f t="shared" si="5"/>
        <v>0</v>
      </c>
    </row>
    <row r="203" spans="1:14" s="27" customFormat="1" x14ac:dyDescent="0.25">
      <c r="A203" s="26">
        <v>26</v>
      </c>
      <c r="B203" s="34" t="s">
        <v>844</v>
      </c>
      <c r="C203" s="28">
        <v>60</v>
      </c>
      <c r="D203" s="26">
        <v>2</v>
      </c>
      <c r="E203" s="26"/>
      <c r="F203" s="32">
        <f t="shared" si="1"/>
        <v>120</v>
      </c>
      <c r="G203" s="26"/>
      <c r="H203" s="30">
        <f t="shared" si="4"/>
        <v>0</v>
      </c>
      <c r="I203" s="26">
        <v>2</v>
      </c>
      <c r="J203" s="30">
        <f t="shared" si="2"/>
        <v>120</v>
      </c>
      <c r="K203" s="26"/>
      <c r="L203" s="30">
        <f t="shared" si="3"/>
        <v>0</v>
      </c>
      <c r="M203" s="26"/>
      <c r="N203" s="30">
        <f t="shared" si="5"/>
        <v>0</v>
      </c>
    </row>
    <row r="204" spans="1:14" s="27" customFormat="1" x14ac:dyDescent="0.25">
      <c r="A204" s="26">
        <v>27</v>
      </c>
      <c r="B204" s="34" t="s">
        <v>845</v>
      </c>
      <c r="C204" s="28">
        <v>125</v>
      </c>
      <c r="D204" s="26">
        <v>2</v>
      </c>
      <c r="E204" s="26"/>
      <c r="F204" s="32">
        <f t="shared" si="1"/>
        <v>250</v>
      </c>
      <c r="G204" s="26"/>
      <c r="H204" s="30">
        <f t="shared" si="4"/>
        <v>0</v>
      </c>
      <c r="I204" s="26">
        <v>2</v>
      </c>
      <c r="J204" s="30">
        <f t="shared" si="2"/>
        <v>250</v>
      </c>
      <c r="K204" s="26"/>
      <c r="L204" s="30">
        <f t="shared" si="3"/>
        <v>0</v>
      </c>
      <c r="M204" s="26"/>
      <c r="N204" s="30">
        <f t="shared" si="5"/>
        <v>0</v>
      </c>
    </row>
    <row r="205" spans="1:14" s="27" customFormat="1" x14ac:dyDescent="0.25">
      <c r="A205" s="26">
        <v>28</v>
      </c>
      <c r="B205" s="34" t="s">
        <v>846</v>
      </c>
      <c r="C205" s="28">
        <v>35</v>
      </c>
      <c r="D205" s="26">
        <v>2</v>
      </c>
      <c r="E205" s="26"/>
      <c r="F205" s="32">
        <f t="shared" si="1"/>
        <v>70</v>
      </c>
      <c r="G205" s="26"/>
      <c r="H205" s="30">
        <f t="shared" si="4"/>
        <v>0</v>
      </c>
      <c r="I205" s="26">
        <v>2</v>
      </c>
      <c r="J205" s="30">
        <f t="shared" si="2"/>
        <v>70</v>
      </c>
      <c r="K205" s="26"/>
      <c r="L205" s="30">
        <f t="shared" si="3"/>
        <v>0</v>
      </c>
      <c r="M205" s="26"/>
      <c r="N205" s="30">
        <f t="shared" si="5"/>
        <v>0</v>
      </c>
    </row>
    <row r="206" spans="1:14" s="27" customFormat="1" x14ac:dyDescent="0.25">
      <c r="A206" s="26">
        <v>29</v>
      </c>
      <c r="B206" s="34" t="s">
        <v>847</v>
      </c>
      <c r="C206" s="28">
        <v>100</v>
      </c>
      <c r="D206" s="26">
        <v>2</v>
      </c>
      <c r="E206" s="26"/>
      <c r="F206" s="32">
        <f t="shared" si="1"/>
        <v>200</v>
      </c>
      <c r="G206" s="26"/>
      <c r="H206" s="30">
        <f t="shared" si="4"/>
        <v>0</v>
      </c>
      <c r="I206" s="26">
        <v>2</v>
      </c>
      <c r="J206" s="30">
        <f t="shared" si="2"/>
        <v>200</v>
      </c>
      <c r="K206" s="26"/>
      <c r="L206" s="30">
        <f t="shared" si="3"/>
        <v>0</v>
      </c>
      <c r="M206" s="26"/>
      <c r="N206" s="30">
        <f t="shared" si="5"/>
        <v>0</v>
      </c>
    </row>
    <row r="207" spans="1:14" s="27" customFormat="1" x14ac:dyDescent="0.25">
      <c r="A207" s="26">
        <v>30</v>
      </c>
      <c r="B207" s="34" t="s">
        <v>848</v>
      </c>
      <c r="C207" s="28">
        <v>10</v>
      </c>
      <c r="D207" s="26">
        <v>20</v>
      </c>
      <c r="E207" s="26"/>
      <c r="F207" s="32">
        <f t="shared" si="1"/>
        <v>200</v>
      </c>
      <c r="G207" s="26"/>
      <c r="H207" s="30">
        <f t="shared" si="4"/>
        <v>0</v>
      </c>
      <c r="I207" s="26">
        <v>20</v>
      </c>
      <c r="J207" s="30">
        <f t="shared" si="2"/>
        <v>200</v>
      </c>
      <c r="K207" s="26"/>
      <c r="L207" s="30">
        <f t="shared" si="3"/>
        <v>0</v>
      </c>
      <c r="M207" s="26"/>
      <c r="N207" s="30">
        <f t="shared" si="5"/>
        <v>0</v>
      </c>
    </row>
    <row r="208" spans="1:14" s="27" customFormat="1" x14ac:dyDescent="0.25">
      <c r="A208" s="26">
        <v>31</v>
      </c>
      <c r="B208" s="34" t="s">
        <v>849</v>
      </c>
      <c r="C208" s="28">
        <v>220</v>
      </c>
      <c r="D208" s="26">
        <v>3</v>
      </c>
      <c r="E208" s="26"/>
      <c r="F208" s="32">
        <f t="shared" si="1"/>
        <v>660</v>
      </c>
      <c r="G208" s="26"/>
      <c r="H208" s="30">
        <f t="shared" si="4"/>
        <v>0</v>
      </c>
      <c r="I208" s="26">
        <v>3</v>
      </c>
      <c r="J208" s="30">
        <f t="shared" si="2"/>
        <v>660</v>
      </c>
      <c r="K208" s="26"/>
      <c r="L208" s="30">
        <f t="shared" si="3"/>
        <v>0</v>
      </c>
      <c r="M208" s="26"/>
      <c r="N208" s="30">
        <f t="shared" si="5"/>
        <v>0</v>
      </c>
    </row>
    <row r="209" spans="1:14" s="27" customFormat="1" x14ac:dyDescent="0.25">
      <c r="A209" s="26">
        <v>32</v>
      </c>
      <c r="B209" s="34" t="s">
        <v>850</v>
      </c>
      <c r="C209" s="28">
        <v>400</v>
      </c>
      <c r="D209" s="26">
        <v>2</v>
      </c>
      <c r="E209" s="26"/>
      <c r="F209" s="32">
        <f t="shared" si="1"/>
        <v>800</v>
      </c>
      <c r="G209" s="26"/>
      <c r="H209" s="30">
        <f t="shared" si="4"/>
        <v>0</v>
      </c>
      <c r="I209" s="26">
        <v>2</v>
      </c>
      <c r="J209" s="30">
        <f t="shared" si="2"/>
        <v>800</v>
      </c>
      <c r="K209" s="26"/>
      <c r="L209" s="30">
        <f t="shared" si="3"/>
        <v>0</v>
      </c>
      <c r="M209" s="26"/>
      <c r="N209" s="30">
        <f t="shared" si="5"/>
        <v>0</v>
      </c>
    </row>
    <row r="210" spans="1:14" s="27" customFormat="1" x14ac:dyDescent="0.25">
      <c r="A210" s="26">
        <v>33</v>
      </c>
      <c r="B210" s="34" t="s">
        <v>851</v>
      </c>
      <c r="C210" s="28">
        <v>3300</v>
      </c>
      <c r="D210" s="26">
        <v>1</v>
      </c>
      <c r="E210" s="26"/>
      <c r="F210" s="32">
        <f t="shared" si="1"/>
        <v>3300</v>
      </c>
      <c r="G210" s="26"/>
      <c r="H210" s="30">
        <f t="shared" si="4"/>
        <v>0</v>
      </c>
      <c r="I210" s="26">
        <v>1</v>
      </c>
      <c r="J210" s="30">
        <f t="shared" si="2"/>
        <v>3300</v>
      </c>
      <c r="K210" s="26"/>
      <c r="L210" s="30">
        <f t="shared" si="3"/>
        <v>0</v>
      </c>
      <c r="M210" s="26"/>
      <c r="N210" s="30">
        <f t="shared" si="5"/>
        <v>0</v>
      </c>
    </row>
    <row r="211" spans="1:14" s="27" customFormat="1" x14ac:dyDescent="0.25">
      <c r="A211" s="26">
        <v>34</v>
      </c>
      <c r="B211" s="34" t="s">
        <v>801</v>
      </c>
      <c r="C211" s="28">
        <v>65</v>
      </c>
      <c r="D211" s="26">
        <v>6</v>
      </c>
      <c r="E211" s="26"/>
      <c r="F211" s="32">
        <f t="shared" si="1"/>
        <v>390</v>
      </c>
      <c r="G211" s="26"/>
      <c r="H211" s="30">
        <f t="shared" si="4"/>
        <v>0</v>
      </c>
      <c r="I211" s="26">
        <v>6</v>
      </c>
      <c r="J211" s="30">
        <f t="shared" si="2"/>
        <v>390</v>
      </c>
      <c r="K211" s="26"/>
      <c r="L211" s="30">
        <f t="shared" si="3"/>
        <v>0</v>
      </c>
      <c r="M211" s="26"/>
      <c r="N211" s="30">
        <f t="shared" si="5"/>
        <v>0</v>
      </c>
    </row>
    <row r="212" spans="1:14" s="27" customFormat="1" x14ac:dyDescent="0.25">
      <c r="A212" s="26">
        <v>35</v>
      </c>
      <c r="B212" s="34" t="s">
        <v>751</v>
      </c>
      <c r="C212" s="28">
        <v>50</v>
      </c>
      <c r="D212" s="26">
        <v>2</v>
      </c>
      <c r="E212" s="26"/>
      <c r="F212" s="32">
        <f t="shared" si="1"/>
        <v>100</v>
      </c>
      <c r="G212" s="26"/>
      <c r="H212" s="30">
        <f t="shared" si="4"/>
        <v>0</v>
      </c>
      <c r="I212" s="26">
        <v>2</v>
      </c>
      <c r="J212" s="30">
        <f t="shared" si="2"/>
        <v>100</v>
      </c>
      <c r="K212" s="26"/>
      <c r="L212" s="30">
        <f t="shared" si="3"/>
        <v>0</v>
      </c>
      <c r="M212" s="26"/>
      <c r="N212" s="30">
        <f t="shared" si="5"/>
        <v>0</v>
      </c>
    </row>
    <row r="213" spans="1:14" s="27" customFormat="1" x14ac:dyDescent="0.25">
      <c r="A213" s="26">
        <v>36</v>
      </c>
      <c r="B213" s="60" t="s">
        <v>852</v>
      </c>
      <c r="C213" s="28">
        <v>1700</v>
      </c>
      <c r="D213" s="26">
        <v>1</v>
      </c>
      <c r="E213" s="26"/>
      <c r="F213" s="32">
        <f t="shared" si="1"/>
        <v>1700</v>
      </c>
      <c r="G213" s="26"/>
      <c r="H213" s="30">
        <f t="shared" si="4"/>
        <v>0</v>
      </c>
      <c r="I213" s="26">
        <v>1</v>
      </c>
      <c r="J213" s="30">
        <f t="shared" si="2"/>
        <v>1700</v>
      </c>
      <c r="K213" s="26"/>
      <c r="L213" s="30">
        <f t="shared" si="3"/>
        <v>0</v>
      </c>
      <c r="M213" s="26"/>
      <c r="N213" s="30">
        <f t="shared" si="5"/>
        <v>0</v>
      </c>
    </row>
    <row r="214" spans="1:14" s="27" customFormat="1" x14ac:dyDescent="0.25">
      <c r="A214" s="26">
        <v>37</v>
      </c>
      <c r="B214" s="34" t="s">
        <v>853</v>
      </c>
      <c r="C214" s="28">
        <v>600</v>
      </c>
      <c r="D214" s="26">
        <v>2</v>
      </c>
      <c r="E214" s="26"/>
      <c r="F214" s="32">
        <f t="shared" si="1"/>
        <v>1200</v>
      </c>
      <c r="G214" s="26"/>
      <c r="H214" s="30">
        <f t="shared" si="4"/>
        <v>0</v>
      </c>
      <c r="I214" s="26">
        <v>2</v>
      </c>
      <c r="J214" s="30">
        <f t="shared" si="2"/>
        <v>1200</v>
      </c>
      <c r="K214" s="26"/>
      <c r="L214" s="30">
        <f t="shared" si="3"/>
        <v>0</v>
      </c>
      <c r="M214" s="26"/>
      <c r="N214" s="30">
        <f t="shared" si="5"/>
        <v>0</v>
      </c>
    </row>
    <row r="215" spans="1:14" s="27" customFormat="1" x14ac:dyDescent="0.25">
      <c r="A215" s="26">
        <v>38</v>
      </c>
      <c r="B215" s="34" t="s">
        <v>854</v>
      </c>
      <c r="C215" s="28">
        <v>10000</v>
      </c>
      <c r="D215" s="26">
        <v>9</v>
      </c>
      <c r="E215" s="26"/>
      <c r="F215" s="32">
        <f t="shared" si="1"/>
        <v>90000</v>
      </c>
      <c r="G215" s="26"/>
      <c r="H215" s="30">
        <f t="shared" si="4"/>
        <v>0</v>
      </c>
      <c r="I215" s="26">
        <v>3</v>
      </c>
      <c r="J215" s="30">
        <f t="shared" si="2"/>
        <v>30000</v>
      </c>
      <c r="K215" s="26">
        <v>3</v>
      </c>
      <c r="L215" s="30">
        <f t="shared" si="3"/>
        <v>30000</v>
      </c>
      <c r="M215" s="26">
        <v>3</v>
      </c>
      <c r="N215" s="30">
        <f t="shared" si="5"/>
        <v>30000</v>
      </c>
    </row>
    <row r="216" spans="1:14" x14ac:dyDescent="0.25">
      <c r="A216" s="25" t="s">
        <v>17</v>
      </c>
      <c r="B216" s="10"/>
      <c r="C216" s="10"/>
      <c r="D216" s="10"/>
      <c r="E216" s="10"/>
      <c r="F216" s="65">
        <f>SUM(F11:F215)</f>
        <v>1150927</v>
      </c>
      <c r="G216" s="10"/>
      <c r="H216" s="31">
        <f>SUM(H11:H215)</f>
        <v>625223</v>
      </c>
      <c r="I216" s="10"/>
      <c r="J216" s="31">
        <f>SUM(J11:J215)</f>
        <v>415470</v>
      </c>
      <c r="K216" s="10"/>
      <c r="L216" s="31">
        <f>SUM(L11:L215)</f>
        <v>69954</v>
      </c>
      <c r="M216" s="10"/>
      <c r="N216" s="31">
        <f>SUM(N11:N215)</f>
        <v>40280</v>
      </c>
    </row>
    <row r="217" spans="1:14" s="13" customForma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s="13" customFormat="1" x14ac:dyDescent="0.25">
      <c r="A218" s="20" t="s">
        <v>28</v>
      </c>
      <c r="B218" s="21"/>
      <c r="C218" s="21"/>
      <c r="D218" s="21"/>
      <c r="E218" s="21"/>
      <c r="F218" s="21"/>
      <c r="G218" s="21"/>
      <c r="H218" s="4"/>
      <c r="I218" s="4"/>
      <c r="J218" s="4"/>
      <c r="K218" s="4"/>
      <c r="L218" s="4"/>
    </row>
    <row r="219" spans="1:14" s="13" customFormat="1" ht="14.45" customHeight="1" x14ac:dyDescent="0.25">
      <c r="B219" s="4"/>
      <c r="C219" s="4"/>
      <c r="D219" s="4"/>
      <c r="E219" s="4"/>
      <c r="F219" s="4"/>
      <c r="G219" s="4"/>
      <c r="H219" s="22"/>
      <c r="I219" s="4"/>
      <c r="K219"/>
      <c r="L219"/>
      <c r="M219"/>
    </row>
    <row r="220" spans="1:14" s="13" customFormat="1" ht="14.45" customHeight="1" x14ac:dyDescent="0.25">
      <c r="B220" s="19" t="s">
        <v>1459</v>
      </c>
      <c r="C220" s="4"/>
      <c r="D220" s="4"/>
      <c r="E220" s="4"/>
      <c r="F220" s="4"/>
      <c r="G220" s="4"/>
      <c r="H220" s="22"/>
      <c r="I220" s="4"/>
      <c r="K220"/>
      <c r="L220"/>
      <c r="M220"/>
    </row>
    <row r="221" spans="1:14" s="13" customFormat="1" ht="14.45" customHeight="1" x14ac:dyDescent="0.25">
      <c r="B221" s="4" t="s">
        <v>72</v>
      </c>
      <c r="C221" s="4"/>
      <c r="D221" s="4"/>
      <c r="E221" s="4"/>
      <c r="F221" s="4"/>
      <c r="G221" s="4"/>
      <c r="H221" s="22"/>
      <c r="I221" s="4"/>
      <c r="K221"/>
      <c r="L221"/>
      <c r="M221"/>
    </row>
    <row r="222" spans="1:14" s="13" customFormat="1" x14ac:dyDescent="0.25">
      <c r="B222" s="19" t="s">
        <v>22</v>
      </c>
      <c r="C222" s="4"/>
      <c r="D222" s="4"/>
      <c r="H222"/>
      <c r="I222"/>
      <c r="J222"/>
      <c r="K222"/>
      <c r="L222"/>
      <c r="M222"/>
    </row>
    <row r="223" spans="1:14" s="13" customFormat="1" x14ac:dyDescent="0.25">
      <c r="A223" s="4"/>
      <c r="B223" s="4"/>
      <c r="C223" s="4"/>
      <c r="D223" s="4"/>
      <c r="E223" s="4"/>
      <c r="F223" s="4"/>
      <c r="G223" s="4"/>
      <c r="H223"/>
      <c r="I223"/>
      <c r="J223"/>
      <c r="K223" s="4"/>
      <c r="L223" s="4"/>
      <c r="M223" s="4"/>
      <c r="N223" s="4"/>
    </row>
    <row r="224" spans="1:14" s="13" customFormat="1" x14ac:dyDescent="0.25"/>
    <row r="225" s="13" customFormat="1" x14ac:dyDescent="0.25"/>
    <row r="226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2"/>
  <sheetViews>
    <sheetView topLeftCell="A13" zoomScale="99" zoomScaleNormal="99" zoomScaleSheetLayoutView="80" workbookViewId="0">
      <selection activeCell="B26" sqref="B26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855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1353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856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x14ac:dyDescent="0.25">
      <c r="A7" s="105" t="s">
        <v>5</v>
      </c>
      <c r="B7" s="105" t="s">
        <v>6</v>
      </c>
      <c r="C7" s="105" t="s">
        <v>7</v>
      </c>
      <c r="D7" s="100" t="s">
        <v>8</v>
      </c>
      <c r="E7" s="101"/>
      <c r="F7" s="105" t="s">
        <v>9</v>
      </c>
      <c r="G7" s="99" t="s">
        <v>10</v>
      </c>
      <c r="H7" s="99"/>
      <c r="I7" s="99"/>
      <c r="J7" s="99"/>
      <c r="K7" s="99"/>
      <c r="L7" s="99"/>
      <c r="M7" s="99"/>
      <c r="N7" s="99"/>
    </row>
    <row r="8" spans="1:14" x14ac:dyDescent="0.25">
      <c r="A8" s="105"/>
      <c r="B8" s="105"/>
      <c r="C8" s="105"/>
      <c r="D8" s="102"/>
      <c r="E8" s="103"/>
      <c r="F8" s="105"/>
      <c r="G8" s="105" t="s">
        <v>11</v>
      </c>
      <c r="H8" s="105"/>
      <c r="I8" s="105" t="s">
        <v>12</v>
      </c>
      <c r="J8" s="105"/>
      <c r="K8" s="106" t="s">
        <v>13</v>
      </c>
      <c r="L8" s="106"/>
      <c r="M8" s="99" t="s">
        <v>14</v>
      </c>
      <c r="N8" s="99"/>
    </row>
    <row r="9" spans="1:14" x14ac:dyDescent="0.25">
      <c r="A9" s="105"/>
      <c r="B9" s="105"/>
      <c r="C9" s="105"/>
      <c r="D9" s="64" t="s">
        <v>25</v>
      </c>
      <c r="E9" s="64" t="s">
        <v>6</v>
      </c>
      <c r="F9" s="105"/>
      <c r="G9" s="63" t="s">
        <v>15</v>
      </c>
      <c r="H9" s="64" t="s">
        <v>16</v>
      </c>
      <c r="I9" s="64" t="s">
        <v>15</v>
      </c>
      <c r="J9" s="64" t="s">
        <v>16</v>
      </c>
      <c r="K9" s="64" t="s">
        <v>15</v>
      </c>
      <c r="L9" s="64" t="s">
        <v>16</v>
      </c>
      <c r="M9" s="64" t="s">
        <v>15</v>
      </c>
      <c r="N9" s="64" t="s">
        <v>16</v>
      </c>
    </row>
    <row r="10" spans="1:14" x14ac:dyDescent="0.25">
      <c r="A10" s="10"/>
      <c r="B10" s="10" t="s">
        <v>285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857</v>
      </c>
      <c r="C11" s="28">
        <v>50000</v>
      </c>
      <c r="D11" s="26">
        <v>1</v>
      </c>
      <c r="E11" s="26"/>
      <c r="F11" s="28">
        <f>D11*C11</f>
        <v>50000</v>
      </c>
      <c r="G11" s="26">
        <v>1</v>
      </c>
      <c r="H11" s="30">
        <f>G11*C11</f>
        <v>50000</v>
      </c>
      <c r="I11" s="26"/>
      <c r="J11" s="30">
        <f>I11*C11</f>
        <v>0</v>
      </c>
      <c r="K11" s="26"/>
      <c r="L11" s="30">
        <f>K11*C11</f>
        <v>0</v>
      </c>
      <c r="M11" s="26"/>
      <c r="N11" s="26"/>
    </row>
    <row r="12" spans="1:14" s="27" customFormat="1" x14ac:dyDescent="0.25">
      <c r="A12" s="26"/>
      <c r="B12" s="26"/>
      <c r="C12" s="28"/>
      <c r="D12" s="26"/>
      <c r="E12" s="26"/>
      <c r="F12" s="28">
        <f t="shared" ref="F12:F21" si="0">D12*C12</f>
        <v>0</v>
      </c>
      <c r="G12" s="26"/>
      <c r="H12" s="30">
        <f>G12*C12</f>
        <v>0</v>
      </c>
      <c r="I12" s="26"/>
      <c r="J12" s="30">
        <f t="shared" ref="J12:J21" si="1">I12*C12</f>
        <v>0</v>
      </c>
      <c r="K12" s="26"/>
      <c r="L12" s="30">
        <f t="shared" ref="L12:L21" si="2">K12*C12</f>
        <v>0</v>
      </c>
      <c r="M12" s="26"/>
      <c r="N12" s="26"/>
    </row>
    <row r="13" spans="1:14" s="27" customFormat="1" x14ac:dyDescent="0.25">
      <c r="A13" s="26"/>
      <c r="B13" s="26"/>
      <c r="C13" s="28"/>
      <c r="D13" s="26"/>
      <c r="E13" s="26"/>
      <c r="F13" s="28">
        <f t="shared" si="0"/>
        <v>0</v>
      </c>
      <c r="G13" s="26"/>
      <c r="H13" s="26"/>
      <c r="I13" s="26"/>
      <c r="J13" s="30">
        <f t="shared" si="1"/>
        <v>0</v>
      </c>
      <c r="K13" s="26"/>
      <c r="L13" s="30">
        <f t="shared" si="2"/>
        <v>0</v>
      </c>
      <c r="M13" s="26"/>
      <c r="N13" s="26"/>
    </row>
    <row r="14" spans="1:14" s="27" customFormat="1" x14ac:dyDescent="0.25">
      <c r="A14" s="26"/>
      <c r="B14" s="10" t="s">
        <v>455</v>
      </c>
      <c r="C14" s="28"/>
      <c r="D14" s="26"/>
      <c r="E14" s="26"/>
      <c r="F14" s="28">
        <f t="shared" si="0"/>
        <v>0</v>
      </c>
      <c r="G14" s="26"/>
      <c r="H14" s="26"/>
      <c r="I14" s="26"/>
      <c r="J14" s="30">
        <f t="shared" si="1"/>
        <v>0</v>
      </c>
      <c r="K14" s="26"/>
      <c r="L14" s="30">
        <f t="shared" si="2"/>
        <v>0</v>
      </c>
      <c r="M14" s="26"/>
      <c r="N14" s="26"/>
    </row>
    <row r="15" spans="1:14" s="27" customFormat="1" x14ac:dyDescent="0.25">
      <c r="A15" s="26">
        <v>1</v>
      </c>
      <c r="B15" s="34" t="s">
        <v>858</v>
      </c>
      <c r="C15" s="28">
        <v>13950</v>
      </c>
      <c r="D15" s="26">
        <v>1</v>
      </c>
      <c r="E15" s="26"/>
      <c r="F15" s="28">
        <f t="shared" si="0"/>
        <v>13950</v>
      </c>
      <c r="G15" s="26">
        <v>1</v>
      </c>
      <c r="H15" s="30">
        <f t="shared" ref="H15:H18" si="3">G15*C15</f>
        <v>13950</v>
      </c>
      <c r="I15" s="26"/>
      <c r="J15" s="30">
        <f t="shared" si="1"/>
        <v>0</v>
      </c>
      <c r="K15" s="26"/>
      <c r="L15" s="30">
        <f t="shared" si="2"/>
        <v>0</v>
      </c>
      <c r="M15" s="26"/>
      <c r="N15" s="26"/>
    </row>
    <row r="16" spans="1:14" s="27" customFormat="1" x14ac:dyDescent="0.25">
      <c r="A16" s="26"/>
      <c r="B16" s="34" t="s">
        <v>859</v>
      </c>
      <c r="C16" s="28"/>
      <c r="D16" s="26"/>
      <c r="E16" s="26"/>
      <c r="F16" s="28">
        <f t="shared" si="0"/>
        <v>0</v>
      </c>
      <c r="G16" s="26"/>
      <c r="H16" s="30">
        <f t="shared" si="3"/>
        <v>0</v>
      </c>
      <c r="I16" s="26"/>
      <c r="J16" s="30">
        <f t="shared" si="1"/>
        <v>0</v>
      </c>
      <c r="K16" s="26"/>
      <c r="L16" s="30">
        <f t="shared" si="2"/>
        <v>0</v>
      </c>
      <c r="M16" s="26"/>
      <c r="N16" s="26"/>
    </row>
    <row r="17" spans="1:14" s="27" customFormat="1" x14ac:dyDescent="0.25">
      <c r="A17" s="26">
        <v>2</v>
      </c>
      <c r="B17" s="34" t="s">
        <v>860</v>
      </c>
      <c r="C17" s="28">
        <v>10000</v>
      </c>
      <c r="D17" s="26">
        <v>1</v>
      </c>
      <c r="E17" s="26"/>
      <c r="F17" s="28">
        <f t="shared" si="0"/>
        <v>10000</v>
      </c>
      <c r="G17" s="26">
        <v>1</v>
      </c>
      <c r="H17" s="30">
        <f t="shared" si="3"/>
        <v>10000</v>
      </c>
      <c r="I17" s="26"/>
      <c r="J17" s="30">
        <f t="shared" si="1"/>
        <v>0</v>
      </c>
      <c r="K17" s="26"/>
      <c r="L17" s="30">
        <f t="shared" si="2"/>
        <v>0</v>
      </c>
      <c r="M17" s="26"/>
      <c r="N17" s="26"/>
    </row>
    <row r="18" spans="1:14" s="27" customFormat="1" x14ac:dyDescent="0.25">
      <c r="A18" s="26"/>
      <c r="B18" s="26"/>
      <c r="C18" s="28"/>
      <c r="D18" s="26"/>
      <c r="E18" s="26"/>
      <c r="F18" s="28">
        <f t="shared" si="0"/>
        <v>0</v>
      </c>
      <c r="G18" s="26"/>
      <c r="H18" s="30">
        <f t="shared" si="3"/>
        <v>0</v>
      </c>
      <c r="I18" s="26"/>
      <c r="J18" s="30">
        <f t="shared" si="1"/>
        <v>0</v>
      </c>
      <c r="K18" s="26"/>
      <c r="L18" s="30">
        <f t="shared" si="2"/>
        <v>0</v>
      </c>
      <c r="M18" s="26"/>
      <c r="N18" s="26"/>
    </row>
    <row r="19" spans="1:14" s="27" customFormat="1" x14ac:dyDescent="0.25">
      <c r="A19" s="26"/>
      <c r="B19" s="26"/>
      <c r="C19" s="28"/>
      <c r="D19" s="26"/>
      <c r="E19" s="26"/>
      <c r="F19" s="32">
        <f t="shared" si="0"/>
        <v>0</v>
      </c>
      <c r="G19" s="26"/>
      <c r="H19" s="26"/>
      <c r="I19" s="26"/>
      <c r="J19" s="30">
        <f t="shared" si="1"/>
        <v>0</v>
      </c>
      <c r="K19" s="26"/>
      <c r="L19" s="30">
        <f t="shared" si="2"/>
        <v>0</v>
      </c>
      <c r="M19" s="26"/>
      <c r="N19" s="26"/>
    </row>
    <row r="20" spans="1:14" s="27" customFormat="1" x14ac:dyDescent="0.25">
      <c r="A20" s="26"/>
      <c r="B20" s="26"/>
      <c r="C20" s="28"/>
      <c r="D20" s="26"/>
      <c r="E20" s="26"/>
      <c r="F20" s="32">
        <f t="shared" si="0"/>
        <v>0</v>
      </c>
      <c r="G20" s="26"/>
      <c r="H20" s="26"/>
      <c r="I20" s="26"/>
      <c r="J20" s="30">
        <f t="shared" si="1"/>
        <v>0</v>
      </c>
      <c r="K20" s="26"/>
      <c r="L20" s="30">
        <f t="shared" si="2"/>
        <v>0</v>
      </c>
      <c r="M20" s="26"/>
      <c r="N20" s="26"/>
    </row>
    <row r="21" spans="1:14" x14ac:dyDescent="0.25">
      <c r="A21" s="10"/>
      <c r="B21" s="10"/>
      <c r="C21" s="10"/>
      <c r="D21" s="10"/>
      <c r="E21" s="10"/>
      <c r="F21" s="32">
        <f t="shared" si="0"/>
        <v>0</v>
      </c>
      <c r="G21" s="10"/>
      <c r="H21" s="10"/>
      <c r="I21" s="10"/>
      <c r="J21" s="30">
        <f t="shared" si="1"/>
        <v>0</v>
      </c>
      <c r="K21" s="10"/>
      <c r="L21" s="30">
        <f t="shared" si="2"/>
        <v>0</v>
      </c>
      <c r="M21" s="10"/>
      <c r="N21" s="10"/>
    </row>
    <row r="22" spans="1:14" x14ac:dyDescent="0.25">
      <c r="A22" s="64" t="s">
        <v>17</v>
      </c>
      <c r="B22" s="10"/>
      <c r="C22" s="10"/>
      <c r="D22" s="10"/>
      <c r="E22" s="10"/>
      <c r="F22" s="31">
        <f>SUM(F11:F21)</f>
        <v>73950</v>
      </c>
      <c r="G22" s="10"/>
      <c r="H22" s="31">
        <f>SUM(H11:H21)</f>
        <v>73950</v>
      </c>
      <c r="I22" s="10"/>
      <c r="J22" s="31">
        <f>SUM(J11:J21)</f>
        <v>0</v>
      </c>
      <c r="K22" s="10"/>
      <c r="L22" s="31">
        <f>SUM(L11:L21)</f>
        <v>0</v>
      </c>
      <c r="M22" s="10"/>
      <c r="N22" s="31">
        <f>SUM(N11:N21)</f>
        <v>0</v>
      </c>
    </row>
    <row r="23" spans="1:14" s="13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s="13" customFormat="1" x14ac:dyDescent="0.25">
      <c r="A24" s="20" t="s">
        <v>28</v>
      </c>
      <c r="B24" s="21"/>
      <c r="C24" s="21"/>
      <c r="D24" s="21"/>
      <c r="E24" s="21"/>
      <c r="F24" s="21"/>
      <c r="G24" s="21"/>
      <c r="H24" s="4"/>
      <c r="I24" s="4"/>
      <c r="J24" s="4"/>
      <c r="K24" s="4"/>
      <c r="L24" s="4"/>
    </row>
    <row r="25" spans="1:14" s="13" customFormat="1" ht="14.45" customHeight="1" x14ac:dyDescent="0.25">
      <c r="B25" s="4"/>
      <c r="C25" s="4"/>
      <c r="D25" s="4"/>
      <c r="E25" s="4"/>
      <c r="F25" s="4"/>
      <c r="G25" s="4"/>
      <c r="H25" s="22"/>
      <c r="I25" s="4"/>
      <c r="K25"/>
      <c r="L25"/>
      <c r="M25"/>
    </row>
    <row r="26" spans="1:14" s="13" customFormat="1" ht="14.45" customHeight="1" x14ac:dyDescent="0.25">
      <c r="B26" s="19" t="s">
        <v>1459</v>
      </c>
      <c r="C26" s="4"/>
      <c r="D26" s="4"/>
      <c r="E26" s="4"/>
      <c r="F26" s="4"/>
      <c r="G26" s="4"/>
      <c r="H26" s="22"/>
      <c r="I26" s="4"/>
      <c r="K26"/>
      <c r="L26"/>
      <c r="M26"/>
    </row>
    <row r="27" spans="1:14" s="13" customFormat="1" ht="14.45" customHeight="1" x14ac:dyDescent="0.25">
      <c r="B27" s="4" t="s">
        <v>861</v>
      </c>
      <c r="C27" s="4"/>
      <c r="D27" s="4"/>
      <c r="E27" s="4"/>
      <c r="F27" s="4"/>
      <c r="G27" s="4"/>
      <c r="H27" s="22"/>
      <c r="I27" s="4"/>
      <c r="K27"/>
      <c r="L27"/>
      <c r="M27"/>
    </row>
    <row r="28" spans="1:14" s="13" customFormat="1" x14ac:dyDescent="0.25">
      <c r="B28" s="19" t="s">
        <v>22</v>
      </c>
      <c r="C28" s="4"/>
      <c r="D28" s="4"/>
      <c r="H28"/>
      <c r="I28"/>
      <c r="J28"/>
      <c r="K28"/>
      <c r="L28"/>
      <c r="M28"/>
    </row>
    <row r="29" spans="1:14" s="13" customFormat="1" x14ac:dyDescent="0.25">
      <c r="A29" s="4"/>
      <c r="B29" s="4"/>
      <c r="C29" s="4"/>
      <c r="D29" s="4"/>
      <c r="E29" s="4"/>
      <c r="F29" s="4"/>
      <c r="G29" s="4"/>
      <c r="H29"/>
      <c r="I29"/>
      <c r="J29"/>
      <c r="K29" s="4"/>
      <c r="L29" s="4"/>
      <c r="M29" s="4"/>
      <c r="N29" s="4"/>
    </row>
    <row r="30" spans="1:14" s="13" customFormat="1" x14ac:dyDescent="0.25"/>
    <row r="31" spans="1:14" s="13" customFormat="1" x14ac:dyDescent="0.25"/>
    <row r="32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4"/>
  <sheetViews>
    <sheetView topLeftCell="A23" zoomScale="99" zoomScaleNormal="99" zoomScaleSheetLayoutView="80" workbookViewId="0">
      <selection activeCell="B38" sqref="B38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855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84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1354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s="27" customFormat="1" x14ac:dyDescent="0.25">
      <c r="A10" s="26"/>
      <c r="B10" s="10" t="s">
        <v>455</v>
      </c>
      <c r="C10" s="28"/>
      <c r="D10" s="26"/>
      <c r="E10" s="26"/>
      <c r="F10" s="28">
        <f t="shared" ref="F10:F33" si="0">D10*C10</f>
        <v>0</v>
      </c>
      <c r="G10" s="26"/>
      <c r="H10" s="26"/>
      <c r="I10" s="26"/>
      <c r="J10" s="30">
        <f t="shared" ref="J10:J33" si="1">I10*C10</f>
        <v>0</v>
      </c>
      <c r="K10" s="26"/>
      <c r="L10" s="30">
        <f t="shared" ref="L10:L33" si="2">K10*C10</f>
        <v>0</v>
      </c>
      <c r="M10" s="26"/>
      <c r="N10" s="26"/>
    </row>
    <row r="11" spans="1:14" s="27" customFormat="1" x14ac:dyDescent="0.25">
      <c r="A11" s="26">
        <v>1</v>
      </c>
      <c r="B11" s="34" t="s">
        <v>863</v>
      </c>
      <c r="C11" s="28">
        <v>200</v>
      </c>
      <c r="D11" s="26">
        <v>20</v>
      </c>
      <c r="E11" s="26"/>
      <c r="F11" s="28">
        <f t="shared" si="0"/>
        <v>4000</v>
      </c>
      <c r="G11" s="26">
        <v>10</v>
      </c>
      <c r="H11" s="30">
        <f t="shared" ref="H11:H29" si="3">G11*C11</f>
        <v>2000</v>
      </c>
      <c r="I11" s="26"/>
      <c r="J11" s="30">
        <f t="shared" si="1"/>
        <v>0</v>
      </c>
      <c r="K11" s="26">
        <v>10</v>
      </c>
      <c r="L11" s="30">
        <f t="shared" si="2"/>
        <v>2000</v>
      </c>
      <c r="M11" s="26"/>
      <c r="N11" s="26"/>
    </row>
    <row r="12" spans="1:14" s="27" customFormat="1" x14ac:dyDescent="0.25">
      <c r="A12" s="26">
        <v>2</v>
      </c>
      <c r="B12" s="34" t="s">
        <v>864</v>
      </c>
      <c r="C12" s="28">
        <v>95</v>
      </c>
      <c r="D12" s="26">
        <v>8</v>
      </c>
      <c r="E12" s="26"/>
      <c r="F12" s="28">
        <f t="shared" si="0"/>
        <v>760</v>
      </c>
      <c r="G12" s="26">
        <v>5</v>
      </c>
      <c r="H12" s="30">
        <f t="shared" si="3"/>
        <v>475</v>
      </c>
      <c r="I12" s="26"/>
      <c r="J12" s="30">
        <f t="shared" si="1"/>
        <v>0</v>
      </c>
      <c r="K12" s="26">
        <v>3</v>
      </c>
      <c r="L12" s="30">
        <f t="shared" si="2"/>
        <v>285</v>
      </c>
      <c r="M12" s="26"/>
      <c r="N12" s="26"/>
    </row>
    <row r="13" spans="1:14" s="27" customFormat="1" x14ac:dyDescent="0.25">
      <c r="A13" s="26">
        <v>3</v>
      </c>
      <c r="B13" s="34" t="s">
        <v>865</v>
      </c>
      <c r="C13" s="28">
        <v>0.23</v>
      </c>
      <c r="D13" s="26">
        <v>1000</v>
      </c>
      <c r="E13" s="26"/>
      <c r="F13" s="28">
        <f t="shared" si="0"/>
        <v>230</v>
      </c>
      <c r="G13" s="26">
        <v>500</v>
      </c>
      <c r="H13" s="30">
        <f t="shared" si="3"/>
        <v>115</v>
      </c>
      <c r="I13" s="26"/>
      <c r="J13" s="30">
        <f t="shared" si="1"/>
        <v>0</v>
      </c>
      <c r="K13" s="26">
        <v>500</v>
      </c>
      <c r="L13" s="30">
        <f t="shared" si="2"/>
        <v>115</v>
      </c>
      <c r="M13" s="26"/>
      <c r="N13" s="26"/>
    </row>
    <row r="14" spans="1:14" s="27" customFormat="1" x14ac:dyDescent="0.25">
      <c r="A14" s="26">
        <v>4</v>
      </c>
      <c r="B14" s="34" t="s">
        <v>866</v>
      </c>
      <c r="C14" s="28">
        <v>70</v>
      </c>
      <c r="D14" s="26">
        <v>6</v>
      </c>
      <c r="E14" s="26"/>
      <c r="F14" s="28">
        <f t="shared" si="0"/>
        <v>420</v>
      </c>
      <c r="G14" s="26">
        <v>3</v>
      </c>
      <c r="H14" s="30">
        <f t="shared" si="3"/>
        <v>210</v>
      </c>
      <c r="I14" s="26"/>
      <c r="J14" s="30">
        <f t="shared" si="1"/>
        <v>0</v>
      </c>
      <c r="K14" s="26">
        <v>3</v>
      </c>
      <c r="L14" s="30">
        <f t="shared" si="2"/>
        <v>210</v>
      </c>
      <c r="M14" s="26"/>
      <c r="N14" s="26"/>
    </row>
    <row r="15" spans="1:14" x14ac:dyDescent="0.25">
      <c r="A15" s="26">
        <v>5</v>
      </c>
      <c r="B15" s="34" t="s">
        <v>867</v>
      </c>
      <c r="C15" s="32">
        <v>400</v>
      </c>
      <c r="D15" s="26">
        <v>10</v>
      </c>
      <c r="E15" s="10"/>
      <c r="F15" s="28">
        <f t="shared" si="0"/>
        <v>4000</v>
      </c>
      <c r="G15" s="10">
        <v>5</v>
      </c>
      <c r="H15" s="30">
        <f t="shared" si="3"/>
        <v>2000</v>
      </c>
      <c r="I15" s="10"/>
      <c r="J15" s="30">
        <f t="shared" si="1"/>
        <v>0</v>
      </c>
      <c r="K15" s="26">
        <v>5</v>
      </c>
      <c r="L15" s="30">
        <f t="shared" si="2"/>
        <v>2000</v>
      </c>
      <c r="M15" s="10"/>
      <c r="N15" s="10"/>
    </row>
    <row r="16" spans="1:14" s="27" customFormat="1" x14ac:dyDescent="0.25">
      <c r="A16" s="26">
        <v>6</v>
      </c>
      <c r="B16" s="34" t="s">
        <v>868</v>
      </c>
      <c r="C16" s="28">
        <v>35</v>
      </c>
      <c r="D16" s="26">
        <v>8</v>
      </c>
      <c r="E16" s="26"/>
      <c r="F16" s="32">
        <f t="shared" si="0"/>
        <v>280</v>
      </c>
      <c r="G16" s="26">
        <v>4</v>
      </c>
      <c r="H16" s="30">
        <f t="shared" si="3"/>
        <v>140</v>
      </c>
      <c r="I16" s="26"/>
      <c r="J16" s="30">
        <f t="shared" si="1"/>
        <v>0</v>
      </c>
      <c r="K16" s="26">
        <v>4</v>
      </c>
      <c r="L16" s="30">
        <f t="shared" si="2"/>
        <v>140</v>
      </c>
      <c r="M16" s="26"/>
      <c r="N16" s="26"/>
    </row>
    <row r="17" spans="1:14" s="27" customFormat="1" x14ac:dyDescent="0.25">
      <c r="A17" s="26">
        <v>7</v>
      </c>
      <c r="B17" s="34" t="s">
        <v>869</v>
      </c>
      <c r="C17" s="28"/>
      <c r="D17" s="26"/>
      <c r="E17" s="26"/>
      <c r="F17" s="32">
        <f t="shared" si="0"/>
        <v>0</v>
      </c>
      <c r="G17" s="26"/>
      <c r="H17" s="30">
        <f t="shared" si="3"/>
        <v>0</v>
      </c>
      <c r="I17" s="26"/>
      <c r="J17" s="30">
        <f t="shared" si="1"/>
        <v>0</v>
      </c>
      <c r="K17" s="26"/>
      <c r="L17" s="30">
        <f t="shared" si="2"/>
        <v>0</v>
      </c>
      <c r="M17" s="26"/>
      <c r="N17" s="26"/>
    </row>
    <row r="18" spans="1:14" s="27" customFormat="1" x14ac:dyDescent="0.25">
      <c r="A18" s="26"/>
      <c r="B18" s="34" t="s">
        <v>870</v>
      </c>
      <c r="C18" s="28">
        <v>600</v>
      </c>
      <c r="D18" s="26">
        <v>1</v>
      </c>
      <c r="E18" s="26"/>
      <c r="F18" s="32">
        <f t="shared" si="0"/>
        <v>600</v>
      </c>
      <c r="G18" s="26">
        <v>1</v>
      </c>
      <c r="H18" s="30">
        <f t="shared" si="3"/>
        <v>600</v>
      </c>
      <c r="I18" s="26"/>
      <c r="J18" s="30">
        <f t="shared" si="1"/>
        <v>0</v>
      </c>
      <c r="K18" s="26"/>
      <c r="L18" s="30">
        <f t="shared" si="2"/>
        <v>0</v>
      </c>
      <c r="M18" s="26"/>
      <c r="N18" s="26"/>
    </row>
    <row r="19" spans="1:14" s="27" customFormat="1" x14ac:dyDescent="0.25">
      <c r="A19" s="26">
        <v>8</v>
      </c>
      <c r="B19" s="34" t="s">
        <v>871</v>
      </c>
      <c r="C19" s="28">
        <v>545</v>
      </c>
      <c r="D19" s="26">
        <v>4</v>
      </c>
      <c r="E19" s="26"/>
      <c r="F19" s="32">
        <f t="shared" si="0"/>
        <v>2180</v>
      </c>
      <c r="G19" s="26">
        <v>2</v>
      </c>
      <c r="H19" s="30">
        <f t="shared" si="3"/>
        <v>1090</v>
      </c>
      <c r="I19" s="26"/>
      <c r="J19" s="30">
        <f t="shared" si="1"/>
        <v>0</v>
      </c>
      <c r="K19" s="26">
        <v>2</v>
      </c>
      <c r="L19" s="30">
        <f t="shared" si="2"/>
        <v>1090</v>
      </c>
      <c r="M19" s="26"/>
      <c r="N19" s="26"/>
    </row>
    <row r="20" spans="1:14" s="27" customFormat="1" x14ac:dyDescent="0.25">
      <c r="A20" s="26">
        <v>9</v>
      </c>
      <c r="B20" s="34" t="s">
        <v>872</v>
      </c>
      <c r="C20" s="28">
        <v>70</v>
      </c>
      <c r="D20" s="26">
        <v>2</v>
      </c>
      <c r="E20" s="26"/>
      <c r="F20" s="32">
        <f t="shared" si="0"/>
        <v>140</v>
      </c>
      <c r="G20" s="26">
        <v>1</v>
      </c>
      <c r="H20" s="30">
        <f t="shared" si="3"/>
        <v>70</v>
      </c>
      <c r="I20" s="26"/>
      <c r="J20" s="30">
        <f t="shared" si="1"/>
        <v>0</v>
      </c>
      <c r="K20" s="26">
        <v>1</v>
      </c>
      <c r="L20" s="30">
        <f t="shared" si="2"/>
        <v>70</v>
      </c>
      <c r="M20" s="26"/>
      <c r="N20" s="26"/>
    </row>
    <row r="21" spans="1:14" s="27" customFormat="1" x14ac:dyDescent="0.25">
      <c r="A21" s="26">
        <v>10</v>
      </c>
      <c r="B21" s="34" t="s">
        <v>873</v>
      </c>
      <c r="C21" s="28">
        <v>125</v>
      </c>
      <c r="D21" s="26">
        <v>2</v>
      </c>
      <c r="E21" s="26"/>
      <c r="F21" s="32">
        <f t="shared" si="0"/>
        <v>250</v>
      </c>
      <c r="G21" s="26">
        <v>1</v>
      </c>
      <c r="H21" s="30">
        <f t="shared" si="3"/>
        <v>125</v>
      </c>
      <c r="I21" s="26"/>
      <c r="J21" s="30">
        <f t="shared" si="1"/>
        <v>0</v>
      </c>
      <c r="K21" s="26">
        <v>1</v>
      </c>
      <c r="L21" s="30">
        <f t="shared" si="2"/>
        <v>125</v>
      </c>
      <c r="M21" s="26"/>
      <c r="N21" s="26"/>
    </row>
    <row r="22" spans="1:14" s="27" customFormat="1" x14ac:dyDescent="0.25">
      <c r="A22" s="26">
        <v>11</v>
      </c>
      <c r="B22" s="34" t="s">
        <v>874</v>
      </c>
      <c r="C22" s="28">
        <v>970</v>
      </c>
      <c r="D22" s="26">
        <v>1</v>
      </c>
      <c r="E22" s="26"/>
      <c r="F22" s="32">
        <f t="shared" si="0"/>
        <v>970</v>
      </c>
      <c r="G22" s="26">
        <v>1</v>
      </c>
      <c r="H22" s="30">
        <f t="shared" si="3"/>
        <v>970</v>
      </c>
      <c r="I22" s="26"/>
      <c r="J22" s="30">
        <f t="shared" si="1"/>
        <v>0</v>
      </c>
      <c r="K22" s="26"/>
      <c r="L22" s="30">
        <f t="shared" si="2"/>
        <v>0</v>
      </c>
      <c r="M22" s="26"/>
      <c r="N22" s="26"/>
    </row>
    <row r="23" spans="1:14" s="27" customFormat="1" x14ac:dyDescent="0.25">
      <c r="A23" s="26">
        <v>12</v>
      </c>
      <c r="B23" s="34" t="s">
        <v>875</v>
      </c>
      <c r="C23" s="28">
        <v>220</v>
      </c>
      <c r="D23" s="26">
        <v>2</v>
      </c>
      <c r="E23" s="26"/>
      <c r="F23" s="32">
        <f t="shared" si="0"/>
        <v>440</v>
      </c>
      <c r="G23" s="26">
        <v>1</v>
      </c>
      <c r="H23" s="30">
        <f t="shared" si="3"/>
        <v>220</v>
      </c>
      <c r="I23" s="26"/>
      <c r="J23" s="30">
        <f t="shared" si="1"/>
        <v>0</v>
      </c>
      <c r="K23" s="26">
        <v>1</v>
      </c>
      <c r="L23" s="30">
        <f t="shared" si="2"/>
        <v>220</v>
      </c>
      <c r="M23" s="26"/>
      <c r="N23" s="26"/>
    </row>
    <row r="24" spans="1:14" s="27" customFormat="1" x14ac:dyDescent="0.25">
      <c r="A24" s="26">
        <v>13</v>
      </c>
      <c r="B24" s="34" t="s">
        <v>876</v>
      </c>
      <c r="C24" s="28">
        <v>58</v>
      </c>
      <c r="D24" s="26">
        <v>6</v>
      </c>
      <c r="E24" s="26"/>
      <c r="F24" s="32">
        <f t="shared" si="0"/>
        <v>348</v>
      </c>
      <c r="G24" s="26">
        <v>3</v>
      </c>
      <c r="H24" s="30">
        <f t="shared" si="3"/>
        <v>174</v>
      </c>
      <c r="I24" s="26"/>
      <c r="J24" s="30">
        <f t="shared" si="1"/>
        <v>0</v>
      </c>
      <c r="K24" s="26">
        <v>3</v>
      </c>
      <c r="L24" s="30">
        <f t="shared" si="2"/>
        <v>174</v>
      </c>
      <c r="M24" s="26"/>
      <c r="N24" s="26"/>
    </row>
    <row r="25" spans="1:14" s="27" customFormat="1" x14ac:dyDescent="0.25">
      <c r="A25" s="26">
        <v>14</v>
      </c>
      <c r="B25" s="34" t="s">
        <v>630</v>
      </c>
      <c r="C25" s="28">
        <v>150</v>
      </c>
      <c r="D25" s="26">
        <v>2</v>
      </c>
      <c r="E25" s="26"/>
      <c r="F25" s="32">
        <f t="shared" si="0"/>
        <v>300</v>
      </c>
      <c r="G25" s="26">
        <v>1</v>
      </c>
      <c r="H25" s="30">
        <f t="shared" si="3"/>
        <v>150</v>
      </c>
      <c r="I25" s="26"/>
      <c r="J25" s="30">
        <f t="shared" si="1"/>
        <v>0</v>
      </c>
      <c r="K25" s="26">
        <v>1</v>
      </c>
      <c r="L25" s="30">
        <f t="shared" si="2"/>
        <v>150</v>
      </c>
      <c r="M25" s="26"/>
      <c r="N25" s="26"/>
    </row>
    <row r="26" spans="1:14" s="27" customFormat="1" x14ac:dyDescent="0.25">
      <c r="A26" s="26"/>
      <c r="B26" s="10" t="s">
        <v>262</v>
      </c>
      <c r="C26" s="28"/>
      <c r="D26" s="26"/>
      <c r="E26" s="26"/>
      <c r="F26" s="32">
        <f t="shared" si="0"/>
        <v>0</v>
      </c>
      <c r="G26" s="26"/>
      <c r="H26" s="30">
        <f t="shared" si="3"/>
        <v>0</v>
      </c>
      <c r="I26" s="26"/>
      <c r="J26" s="30">
        <f t="shared" si="1"/>
        <v>0</v>
      </c>
      <c r="K26" s="26"/>
      <c r="L26" s="30">
        <f t="shared" si="2"/>
        <v>0</v>
      </c>
      <c r="M26" s="26"/>
      <c r="N26" s="26"/>
    </row>
    <row r="27" spans="1:14" s="27" customFormat="1" x14ac:dyDescent="0.25">
      <c r="A27" s="26"/>
      <c r="B27" s="34" t="s">
        <v>877</v>
      </c>
      <c r="C27" s="28">
        <v>6000</v>
      </c>
      <c r="D27" s="26">
        <v>1</v>
      </c>
      <c r="E27" s="26"/>
      <c r="F27" s="32">
        <f t="shared" si="0"/>
        <v>6000</v>
      </c>
      <c r="G27" s="26"/>
      <c r="H27" s="30">
        <f t="shared" si="3"/>
        <v>0</v>
      </c>
      <c r="I27" s="26"/>
      <c r="J27" s="30">
        <f t="shared" si="1"/>
        <v>0</v>
      </c>
      <c r="K27" s="26">
        <v>1</v>
      </c>
      <c r="L27" s="30">
        <f t="shared" si="2"/>
        <v>6000</v>
      </c>
      <c r="M27" s="26"/>
      <c r="N27" s="26"/>
    </row>
    <row r="28" spans="1:14" s="27" customFormat="1" x14ac:dyDescent="0.25">
      <c r="A28" s="26"/>
      <c r="B28" s="10" t="s">
        <v>878</v>
      </c>
      <c r="C28" s="28"/>
      <c r="D28" s="26"/>
      <c r="E28" s="26"/>
      <c r="F28" s="32">
        <f t="shared" si="0"/>
        <v>0</v>
      </c>
      <c r="G28" s="26"/>
      <c r="H28" s="30">
        <f t="shared" si="3"/>
        <v>0</v>
      </c>
      <c r="I28" s="26"/>
      <c r="J28" s="30">
        <f t="shared" si="1"/>
        <v>0</v>
      </c>
      <c r="K28" s="26"/>
      <c r="L28" s="30">
        <f t="shared" si="2"/>
        <v>0</v>
      </c>
      <c r="M28" s="26"/>
      <c r="N28" s="26"/>
    </row>
    <row r="29" spans="1:14" s="27" customFormat="1" x14ac:dyDescent="0.25">
      <c r="A29" s="26"/>
      <c r="B29" s="34" t="s">
        <v>879</v>
      </c>
      <c r="C29" s="28"/>
      <c r="D29" s="26"/>
      <c r="E29" s="26"/>
      <c r="F29" s="32">
        <f t="shared" si="0"/>
        <v>0</v>
      </c>
      <c r="G29" s="26"/>
      <c r="H29" s="30">
        <f t="shared" si="3"/>
        <v>0</v>
      </c>
      <c r="I29" s="26"/>
      <c r="J29" s="30">
        <f t="shared" si="1"/>
        <v>0</v>
      </c>
      <c r="K29" s="26"/>
      <c r="L29" s="30">
        <f t="shared" si="2"/>
        <v>0</v>
      </c>
      <c r="M29" s="26"/>
      <c r="N29" s="26"/>
    </row>
    <row r="30" spans="1:14" s="27" customFormat="1" x14ac:dyDescent="0.25">
      <c r="A30" s="26"/>
      <c r="B30" s="34" t="s">
        <v>880</v>
      </c>
      <c r="C30" s="28">
        <v>2000</v>
      </c>
      <c r="D30" s="26">
        <v>1</v>
      </c>
      <c r="E30" s="26"/>
      <c r="F30" s="32">
        <f t="shared" si="0"/>
        <v>2000</v>
      </c>
      <c r="G30" s="26"/>
      <c r="H30" s="26"/>
      <c r="I30" s="26">
        <v>1</v>
      </c>
      <c r="J30" s="30">
        <f t="shared" si="1"/>
        <v>2000</v>
      </c>
      <c r="K30" s="26"/>
      <c r="L30" s="30">
        <f t="shared" si="2"/>
        <v>0</v>
      </c>
      <c r="M30" s="26"/>
      <c r="N30" s="26"/>
    </row>
    <row r="31" spans="1:14" s="27" customFormat="1" x14ac:dyDescent="0.25">
      <c r="A31" s="26"/>
      <c r="B31" s="34" t="s">
        <v>881</v>
      </c>
      <c r="C31" s="28"/>
      <c r="D31" s="26"/>
      <c r="E31" s="26"/>
      <c r="F31" s="32">
        <f t="shared" si="0"/>
        <v>0</v>
      </c>
      <c r="G31" s="26"/>
      <c r="H31" s="26"/>
      <c r="I31" s="26"/>
      <c r="J31" s="30">
        <f t="shared" si="1"/>
        <v>0</v>
      </c>
      <c r="K31" s="26"/>
      <c r="L31" s="30">
        <f t="shared" si="2"/>
        <v>0</v>
      </c>
      <c r="M31" s="26"/>
      <c r="N31" s="26"/>
    </row>
    <row r="32" spans="1:14" s="27" customFormat="1" x14ac:dyDescent="0.25">
      <c r="A32" s="26"/>
      <c r="B32" s="34" t="s">
        <v>882</v>
      </c>
      <c r="C32" s="28">
        <v>1000</v>
      </c>
      <c r="D32" s="26">
        <v>1</v>
      </c>
      <c r="E32" s="26"/>
      <c r="F32" s="32">
        <f t="shared" si="0"/>
        <v>1000</v>
      </c>
      <c r="G32" s="26"/>
      <c r="H32" s="26"/>
      <c r="I32" s="26"/>
      <c r="J32" s="30">
        <f t="shared" si="1"/>
        <v>0</v>
      </c>
      <c r="K32" s="26"/>
      <c r="L32" s="30">
        <f t="shared" si="2"/>
        <v>0</v>
      </c>
      <c r="M32" s="26">
        <v>1</v>
      </c>
      <c r="N32" s="37">
        <f>M32*C32</f>
        <v>1000</v>
      </c>
    </row>
    <row r="33" spans="1:14" x14ac:dyDescent="0.25">
      <c r="A33" s="10"/>
      <c r="B33" s="26" t="s">
        <v>883</v>
      </c>
      <c r="C33" s="29">
        <v>2000</v>
      </c>
      <c r="D33" s="10">
        <v>1</v>
      </c>
      <c r="E33" s="10"/>
      <c r="F33" s="32">
        <f t="shared" si="0"/>
        <v>2000</v>
      </c>
      <c r="G33" s="10"/>
      <c r="H33" s="10"/>
      <c r="I33" s="10"/>
      <c r="J33" s="30">
        <f t="shared" si="1"/>
        <v>0</v>
      </c>
      <c r="K33" s="10"/>
      <c r="L33" s="30">
        <f t="shared" si="2"/>
        <v>0</v>
      </c>
      <c r="M33" s="26">
        <v>1</v>
      </c>
      <c r="N33" s="37">
        <f>M33*C33</f>
        <v>2000</v>
      </c>
    </row>
    <row r="34" spans="1:14" x14ac:dyDescent="0.25">
      <c r="A34" s="64" t="s">
        <v>17</v>
      </c>
      <c r="B34" s="10"/>
      <c r="C34" s="10"/>
      <c r="D34" s="10"/>
      <c r="E34" s="10"/>
      <c r="F34" s="31">
        <f>SUM(F10:F33)</f>
        <v>25918</v>
      </c>
      <c r="G34" s="10"/>
      <c r="H34" s="31">
        <f>SUM(H10:H33)</f>
        <v>8339</v>
      </c>
      <c r="I34" s="10"/>
      <c r="J34" s="31">
        <f>SUM(J10:J33)</f>
        <v>2000</v>
      </c>
      <c r="K34" s="10"/>
      <c r="L34" s="31">
        <f>SUM(L10:L33)</f>
        <v>12579</v>
      </c>
      <c r="M34" s="10"/>
      <c r="N34" s="31">
        <f>SUM(N10:N33)</f>
        <v>3000</v>
      </c>
    </row>
    <row r="35" spans="1:14" s="13" customForma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13" customFormat="1" x14ac:dyDescent="0.25">
      <c r="A36" s="20" t="s">
        <v>28</v>
      </c>
      <c r="B36" s="21"/>
      <c r="C36" s="21"/>
      <c r="D36" s="21"/>
      <c r="E36" s="21"/>
      <c r="F36" s="21"/>
      <c r="G36" s="21"/>
      <c r="H36" s="4"/>
      <c r="I36" s="4"/>
      <c r="J36" s="4"/>
      <c r="K36" s="4"/>
      <c r="L36" s="4"/>
    </row>
    <row r="37" spans="1:14" s="13" customFormat="1" ht="14.45" customHeight="1" x14ac:dyDescent="0.25">
      <c r="B37" s="4"/>
      <c r="C37" s="4"/>
      <c r="D37" s="4"/>
      <c r="E37" s="4"/>
      <c r="F37" s="4"/>
      <c r="G37" s="4"/>
      <c r="H37" s="22"/>
      <c r="I37" s="4"/>
      <c r="K37"/>
      <c r="L37"/>
      <c r="M37"/>
    </row>
    <row r="38" spans="1:14" s="13" customFormat="1" ht="14.45" customHeight="1" x14ac:dyDescent="0.25">
      <c r="B38" s="19" t="s">
        <v>1459</v>
      </c>
      <c r="C38" s="4"/>
      <c r="D38" s="4"/>
      <c r="E38" s="4"/>
      <c r="F38" s="4"/>
      <c r="G38" s="4"/>
      <c r="H38" s="22"/>
      <c r="I38" s="4"/>
      <c r="K38"/>
      <c r="L38"/>
      <c r="M38"/>
    </row>
    <row r="39" spans="1:14" s="13" customFormat="1" ht="14.45" customHeight="1" x14ac:dyDescent="0.25">
      <c r="B39" s="4" t="s">
        <v>862</v>
      </c>
      <c r="C39" s="4"/>
      <c r="D39" s="4"/>
      <c r="E39" s="4"/>
      <c r="F39" s="4"/>
      <c r="G39" s="4"/>
      <c r="H39" s="22"/>
      <c r="I39" s="4"/>
      <c r="K39"/>
      <c r="L39"/>
      <c r="M39"/>
    </row>
    <row r="40" spans="1:14" s="13" customFormat="1" x14ac:dyDescent="0.25">
      <c r="B40" s="19" t="s">
        <v>22</v>
      </c>
      <c r="C40" s="4"/>
      <c r="D40" s="4"/>
      <c r="H40"/>
      <c r="I40"/>
      <c r="J40"/>
      <c r="K40"/>
      <c r="L40"/>
      <c r="M40"/>
    </row>
    <row r="41" spans="1:14" s="13" customFormat="1" x14ac:dyDescent="0.25">
      <c r="A41" s="4"/>
      <c r="B41" s="4"/>
      <c r="C41" s="4"/>
      <c r="D41" s="4"/>
      <c r="E41" s="4"/>
      <c r="F41" s="4"/>
      <c r="G41" s="4"/>
      <c r="H41"/>
      <c r="I41"/>
      <c r="J41"/>
      <c r="K41" s="4"/>
      <c r="L41" s="4"/>
      <c r="M41" s="4"/>
      <c r="N41" s="4"/>
    </row>
    <row r="42" spans="1:14" s="13" customFormat="1" x14ac:dyDescent="0.25"/>
    <row r="43" spans="1:14" s="13" customFormat="1" x14ac:dyDescent="0.25"/>
    <row r="44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80"/>
  <sheetViews>
    <sheetView topLeftCell="A58" zoomScale="99" zoomScaleNormal="99" zoomScaleSheetLayoutView="80" workbookViewId="0">
      <selection activeCell="B74" sqref="B74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491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86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79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87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492</v>
      </c>
      <c r="C11" s="28">
        <v>3000</v>
      </c>
      <c r="D11" s="26">
        <v>6</v>
      </c>
      <c r="E11" s="26"/>
      <c r="F11" s="28">
        <f>D11*C11</f>
        <v>18000</v>
      </c>
      <c r="G11" s="26">
        <v>6</v>
      </c>
      <c r="H11" s="30">
        <f>G11*C11</f>
        <v>18000</v>
      </c>
      <c r="I11" s="26"/>
      <c r="J11" s="30">
        <f>I11*C11</f>
        <v>0</v>
      </c>
      <c r="K11" s="26"/>
      <c r="L11" s="30">
        <f>K11*C11</f>
        <v>0</v>
      </c>
      <c r="M11" s="26"/>
      <c r="N11" s="30">
        <f t="shared" ref="N11:N16" si="0">M11*C11</f>
        <v>0</v>
      </c>
    </row>
    <row r="12" spans="1:14" s="27" customFormat="1" x14ac:dyDescent="0.25">
      <c r="A12" s="26">
        <v>2</v>
      </c>
      <c r="B12" s="34" t="s">
        <v>493</v>
      </c>
      <c r="C12" s="28">
        <v>3500</v>
      </c>
      <c r="D12" s="26">
        <v>2</v>
      </c>
      <c r="E12" s="26"/>
      <c r="F12" s="28">
        <f t="shared" ref="F12:F69" si="1">D12*C12</f>
        <v>7000</v>
      </c>
      <c r="G12" s="26">
        <v>2</v>
      </c>
      <c r="H12" s="30">
        <f>G12*C12</f>
        <v>7000</v>
      </c>
      <c r="I12" s="26"/>
      <c r="J12" s="30">
        <f t="shared" ref="J12:J69" si="2">I12*C12</f>
        <v>0</v>
      </c>
      <c r="K12" s="26"/>
      <c r="L12" s="30">
        <f t="shared" ref="L12:L69" si="3">K12*C12</f>
        <v>0</v>
      </c>
      <c r="M12" s="26"/>
      <c r="N12" s="30">
        <f t="shared" si="0"/>
        <v>0</v>
      </c>
    </row>
    <row r="13" spans="1:14" s="27" customFormat="1" x14ac:dyDescent="0.25">
      <c r="A13" s="26">
        <v>3</v>
      </c>
      <c r="B13" s="34" t="s">
        <v>494</v>
      </c>
      <c r="C13" s="28">
        <v>3500</v>
      </c>
      <c r="D13" s="26">
        <v>2</v>
      </c>
      <c r="E13" s="26"/>
      <c r="F13" s="28">
        <f t="shared" si="1"/>
        <v>7000</v>
      </c>
      <c r="G13" s="26">
        <v>2</v>
      </c>
      <c r="H13" s="30">
        <f t="shared" ref="H13:H68" si="4">G13*C13</f>
        <v>7000</v>
      </c>
      <c r="I13" s="26"/>
      <c r="J13" s="30">
        <f t="shared" si="2"/>
        <v>0</v>
      </c>
      <c r="K13" s="26"/>
      <c r="L13" s="30">
        <f t="shared" si="3"/>
        <v>0</v>
      </c>
      <c r="M13" s="26"/>
      <c r="N13" s="30">
        <f t="shared" si="0"/>
        <v>0</v>
      </c>
    </row>
    <row r="14" spans="1:14" s="27" customFormat="1" x14ac:dyDescent="0.25">
      <c r="A14" s="26">
        <v>4</v>
      </c>
      <c r="B14" s="34" t="s">
        <v>495</v>
      </c>
      <c r="C14" s="28">
        <v>3500</v>
      </c>
      <c r="D14" s="26">
        <v>2</v>
      </c>
      <c r="E14" s="26"/>
      <c r="F14" s="28">
        <f t="shared" si="1"/>
        <v>7000</v>
      </c>
      <c r="G14" s="26">
        <v>2</v>
      </c>
      <c r="H14" s="30">
        <f t="shared" si="4"/>
        <v>7000</v>
      </c>
      <c r="I14" s="26"/>
      <c r="J14" s="30">
        <f t="shared" si="2"/>
        <v>0</v>
      </c>
      <c r="K14" s="26"/>
      <c r="L14" s="30">
        <f t="shared" si="3"/>
        <v>0</v>
      </c>
      <c r="M14" s="26"/>
      <c r="N14" s="30">
        <f t="shared" si="0"/>
        <v>0</v>
      </c>
    </row>
    <row r="15" spans="1:14" s="27" customFormat="1" x14ac:dyDescent="0.25">
      <c r="A15" s="26">
        <v>5</v>
      </c>
      <c r="B15" s="34" t="s">
        <v>496</v>
      </c>
      <c r="C15" s="28">
        <v>330</v>
      </c>
      <c r="D15" s="26">
        <v>3</v>
      </c>
      <c r="E15" s="26"/>
      <c r="F15" s="28">
        <f t="shared" si="1"/>
        <v>990</v>
      </c>
      <c r="G15" s="26">
        <v>3</v>
      </c>
      <c r="H15" s="30">
        <f t="shared" si="4"/>
        <v>990</v>
      </c>
      <c r="I15" s="26"/>
      <c r="J15" s="30">
        <f t="shared" si="2"/>
        <v>0</v>
      </c>
      <c r="K15" s="26"/>
      <c r="L15" s="30">
        <f t="shared" si="3"/>
        <v>0</v>
      </c>
      <c r="M15" s="26"/>
      <c r="N15" s="30">
        <f t="shared" si="0"/>
        <v>0</v>
      </c>
    </row>
    <row r="16" spans="1:14" s="27" customFormat="1" x14ac:dyDescent="0.25">
      <c r="A16" s="26">
        <v>6</v>
      </c>
      <c r="B16" s="34" t="s">
        <v>497</v>
      </c>
      <c r="C16" s="28">
        <v>330</v>
      </c>
      <c r="D16" s="26">
        <v>3</v>
      </c>
      <c r="E16" s="26"/>
      <c r="F16" s="28">
        <f t="shared" si="1"/>
        <v>990</v>
      </c>
      <c r="G16" s="26">
        <v>3</v>
      </c>
      <c r="H16" s="30">
        <f t="shared" si="4"/>
        <v>990</v>
      </c>
      <c r="I16" s="26"/>
      <c r="J16" s="30">
        <f t="shared" si="2"/>
        <v>0</v>
      </c>
      <c r="K16" s="26"/>
      <c r="L16" s="30">
        <f t="shared" si="3"/>
        <v>0</v>
      </c>
      <c r="M16" s="26"/>
      <c r="N16" s="30">
        <f t="shared" si="0"/>
        <v>0</v>
      </c>
    </row>
    <row r="17" spans="1:14" s="27" customFormat="1" x14ac:dyDescent="0.25">
      <c r="A17" s="26">
        <v>7</v>
      </c>
      <c r="B17" s="34" t="s">
        <v>498</v>
      </c>
      <c r="C17" s="28">
        <v>330</v>
      </c>
      <c r="D17" s="26">
        <v>3</v>
      </c>
      <c r="E17" s="26"/>
      <c r="F17" s="28">
        <f t="shared" si="1"/>
        <v>990</v>
      </c>
      <c r="G17" s="26">
        <v>3</v>
      </c>
      <c r="H17" s="30">
        <f t="shared" si="4"/>
        <v>990</v>
      </c>
      <c r="I17" s="26"/>
      <c r="J17" s="30">
        <f t="shared" si="2"/>
        <v>0</v>
      </c>
      <c r="K17" s="26"/>
      <c r="L17" s="30">
        <f t="shared" si="3"/>
        <v>0</v>
      </c>
      <c r="M17" s="26"/>
      <c r="N17" s="30">
        <f>M17*C17</f>
        <v>0</v>
      </c>
    </row>
    <row r="18" spans="1:14" s="27" customFormat="1" x14ac:dyDescent="0.25">
      <c r="A18" s="26">
        <v>8</v>
      </c>
      <c r="B18" s="34" t="s">
        <v>499</v>
      </c>
      <c r="C18" s="28">
        <v>330</v>
      </c>
      <c r="D18" s="26">
        <v>3</v>
      </c>
      <c r="E18" s="26"/>
      <c r="F18" s="28">
        <f t="shared" si="1"/>
        <v>990</v>
      </c>
      <c r="G18" s="26">
        <v>3</v>
      </c>
      <c r="H18" s="30">
        <f t="shared" si="4"/>
        <v>990</v>
      </c>
      <c r="I18" s="26"/>
      <c r="J18" s="30">
        <f t="shared" si="2"/>
        <v>0</v>
      </c>
      <c r="K18" s="26"/>
      <c r="L18" s="30">
        <f t="shared" si="3"/>
        <v>0</v>
      </c>
      <c r="M18" s="26"/>
      <c r="N18" s="30">
        <f t="shared" ref="N18:N68" si="5">M18*C18</f>
        <v>0</v>
      </c>
    </row>
    <row r="19" spans="1:14" x14ac:dyDescent="0.25">
      <c r="A19" s="26">
        <v>9</v>
      </c>
      <c r="B19" s="34" t="s">
        <v>500</v>
      </c>
      <c r="C19" s="32">
        <v>150</v>
      </c>
      <c r="D19" s="26">
        <v>2</v>
      </c>
      <c r="E19" s="10"/>
      <c r="F19" s="28">
        <f t="shared" si="1"/>
        <v>300</v>
      </c>
      <c r="G19" s="10">
        <v>1</v>
      </c>
      <c r="H19" s="30">
        <f t="shared" si="4"/>
        <v>150</v>
      </c>
      <c r="I19" s="10">
        <v>1</v>
      </c>
      <c r="J19" s="30">
        <f t="shared" si="2"/>
        <v>150</v>
      </c>
      <c r="K19" s="26"/>
      <c r="L19" s="30">
        <f t="shared" si="3"/>
        <v>0</v>
      </c>
      <c r="M19" s="10"/>
      <c r="N19" s="30">
        <f t="shared" si="5"/>
        <v>0</v>
      </c>
    </row>
    <row r="20" spans="1:14" s="27" customFormat="1" x14ac:dyDescent="0.25">
      <c r="A20" s="26">
        <v>10</v>
      </c>
      <c r="B20" s="34" t="s">
        <v>501</v>
      </c>
      <c r="C20" s="28">
        <v>70</v>
      </c>
      <c r="D20" s="26">
        <v>2</v>
      </c>
      <c r="E20" s="26"/>
      <c r="F20" s="32">
        <f t="shared" si="1"/>
        <v>140</v>
      </c>
      <c r="G20" s="26">
        <v>2</v>
      </c>
      <c r="H20" s="30">
        <f t="shared" si="4"/>
        <v>140</v>
      </c>
      <c r="I20" s="26"/>
      <c r="J20" s="30">
        <f t="shared" si="2"/>
        <v>0</v>
      </c>
      <c r="K20" s="26"/>
      <c r="L20" s="30">
        <f t="shared" si="3"/>
        <v>0</v>
      </c>
      <c r="M20" s="26"/>
      <c r="N20" s="30">
        <f t="shared" si="5"/>
        <v>0</v>
      </c>
    </row>
    <row r="21" spans="1:14" s="27" customFormat="1" x14ac:dyDescent="0.25">
      <c r="A21" s="26">
        <v>11</v>
      </c>
      <c r="B21" s="34" t="s">
        <v>502</v>
      </c>
      <c r="C21" s="28">
        <v>50</v>
      </c>
      <c r="D21" s="26">
        <v>2</v>
      </c>
      <c r="E21" s="26"/>
      <c r="F21" s="32">
        <f t="shared" si="1"/>
        <v>100</v>
      </c>
      <c r="G21" s="26">
        <v>1</v>
      </c>
      <c r="H21" s="30">
        <f t="shared" si="4"/>
        <v>50</v>
      </c>
      <c r="I21" s="26">
        <v>1</v>
      </c>
      <c r="J21" s="30">
        <f t="shared" si="2"/>
        <v>50</v>
      </c>
      <c r="K21" s="26"/>
      <c r="L21" s="30">
        <f t="shared" si="3"/>
        <v>0</v>
      </c>
      <c r="M21" s="26"/>
      <c r="N21" s="30">
        <f t="shared" si="5"/>
        <v>0</v>
      </c>
    </row>
    <row r="22" spans="1:14" s="27" customFormat="1" x14ac:dyDescent="0.25">
      <c r="A22" s="26">
        <v>12</v>
      </c>
      <c r="B22" s="34" t="s">
        <v>503</v>
      </c>
      <c r="C22" s="28">
        <v>100</v>
      </c>
      <c r="D22" s="26">
        <v>2</v>
      </c>
      <c r="E22" s="26"/>
      <c r="F22" s="32">
        <f t="shared" si="1"/>
        <v>200</v>
      </c>
      <c r="G22" s="26"/>
      <c r="H22" s="30">
        <f t="shared" si="4"/>
        <v>0</v>
      </c>
      <c r="I22" s="26">
        <v>2</v>
      </c>
      <c r="J22" s="30">
        <f t="shared" si="2"/>
        <v>200</v>
      </c>
      <c r="K22" s="26"/>
      <c r="L22" s="30">
        <f t="shared" si="3"/>
        <v>0</v>
      </c>
      <c r="M22" s="26"/>
      <c r="N22" s="30">
        <f t="shared" si="5"/>
        <v>0</v>
      </c>
    </row>
    <row r="23" spans="1:14" s="27" customFormat="1" x14ac:dyDescent="0.25">
      <c r="A23" s="26">
        <v>13</v>
      </c>
      <c r="B23" s="26" t="s">
        <v>504</v>
      </c>
      <c r="C23" s="28">
        <v>220</v>
      </c>
      <c r="D23" s="26">
        <v>20</v>
      </c>
      <c r="E23" s="26"/>
      <c r="F23" s="32">
        <f t="shared" si="1"/>
        <v>4400</v>
      </c>
      <c r="G23" s="26">
        <v>10</v>
      </c>
      <c r="H23" s="30">
        <f t="shared" si="4"/>
        <v>2200</v>
      </c>
      <c r="I23" s="26">
        <v>10</v>
      </c>
      <c r="J23" s="30">
        <f t="shared" si="2"/>
        <v>2200</v>
      </c>
      <c r="K23" s="26"/>
      <c r="L23" s="30">
        <f t="shared" si="3"/>
        <v>0</v>
      </c>
      <c r="M23" s="26"/>
      <c r="N23" s="30">
        <f t="shared" si="5"/>
        <v>0</v>
      </c>
    </row>
    <row r="24" spans="1:14" s="27" customFormat="1" x14ac:dyDescent="0.25">
      <c r="A24" s="26">
        <v>14</v>
      </c>
      <c r="B24" s="34" t="s">
        <v>505</v>
      </c>
      <c r="C24" s="28">
        <v>230</v>
      </c>
      <c r="D24" s="26">
        <v>25</v>
      </c>
      <c r="E24" s="26"/>
      <c r="F24" s="32">
        <f t="shared" si="1"/>
        <v>5750</v>
      </c>
      <c r="G24" s="26">
        <v>15</v>
      </c>
      <c r="H24" s="30">
        <f t="shared" si="4"/>
        <v>3450</v>
      </c>
      <c r="I24" s="26">
        <v>10</v>
      </c>
      <c r="J24" s="30">
        <f t="shared" si="2"/>
        <v>2300</v>
      </c>
      <c r="K24" s="26"/>
      <c r="L24" s="30">
        <f t="shared" si="3"/>
        <v>0</v>
      </c>
      <c r="M24" s="26"/>
      <c r="N24" s="30">
        <f t="shared" si="5"/>
        <v>0</v>
      </c>
    </row>
    <row r="25" spans="1:14" s="27" customFormat="1" x14ac:dyDescent="0.25">
      <c r="A25" s="26">
        <v>15</v>
      </c>
      <c r="B25" s="34" t="s">
        <v>506</v>
      </c>
      <c r="C25" s="28">
        <v>5</v>
      </c>
      <c r="D25" s="26">
        <v>65</v>
      </c>
      <c r="E25" s="26"/>
      <c r="F25" s="32">
        <f t="shared" si="1"/>
        <v>325</v>
      </c>
      <c r="G25" s="26">
        <v>65</v>
      </c>
      <c r="H25" s="30">
        <f t="shared" si="4"/>
        <v>325</v>
      </c>
      <c r="I25" s="26"/>
      <c r="J25" s="30">
        <f t="shared" si="2"/>
        <v>0</v>
      </c>
      <c r="K25" s="26"/>
      <c r="L25" s="30">
        <f t="shared" si="3"/>
        <v>0</v>
      </c>
      <c r="M25" s="26"/>
      <c r="N25" s="30">
        <f t="shared" si="5"/>
        <v>0</v>
      </c>
    </row>
    <row r="26" spans="1:14" s="27" customFormat="1" x14ac:dyDescent="0.25">
      <c r="A26" s="26">
        <v>16</v>
      </c>
      <c r="B26" s="34" t="s">
        <v>507</v>
      </c>
      <c r="C26" s="28">
        <v>75</v>
      </c>
      <c r="D26" s="26">
        <v>5</v>
      </c>
      <c r="E26" s="26"/>
      <c r="F26" s="32">
        <f t="shared" si="1"/>
        <v>375</v>
      </c>
      <c r="G26" s="26">
        <v>5</v>
      </c>
      <c r="H26" s="30">
        <f t="shared" si="4"/>
        <v>375</v>
      </c>
      <c r="I26" s="26"/>
      <c r="J26" s="30">
        <f t="shared" si="2"/>
        <v>0</v>
      </c>
      <c r="K26" s="26"/>
      <c r="L26" s="30">
        <f t="shared" si="3"/>
        <v>0</v>
      </c>
      <c r="M26" s="26"/>
      <c r="N26" s="30">
        <f t="shared" si="5"/>
        <v>0</v>
      </c>
    </row>
    <row r="27" spans="1:14" s="27" customFormat="1" x14ac:dyDescent="0.25">
      <c r="A27" s="26">
        <v>17</v>
      </c>
      <c r="B27" s="34" t="s">
        <v>508</v>
      </c>
      <c r="C27" s="28">
        <v>70</v>
      </c>
      <c r="D27" s="26">
        <v>4</v>
      </c>
      <c r="E27" s="26"/>
      <c r="F27" s="32">
        <f t="shared" si="1"/>
        <v>280</v>
      </c>
      <c r="G27" s="26">
        <v>2</v>
      </c>
      <c r="H27" s="30">
        <f t="shared" si="4"/>
        <v>140</v>
      </c>
      <c r="I27" s="26">
        <v>2</v>
      </c>
      <c r="J27" s="30">
        <f t="shared" si="2"/>
        <v>140</v>
      </c>
      <c r="K27" s="26"/>
      <c r="L27" s="30">
        <f t="shared" si="3"/>
        <v>0</v>
      </c>
      <c r="M27" s="26"/>
      <c r="N27" s="30">
        <f t="shared" si="5"/>
        <v>0</v>
      </c>
    </row>
    <row r="28" spans="1:14" s="27" customFormat="1" x14ac:dyDescent="0.25">
      <c r="A28" s="26"/>
      <c r="B28" s="10" t="s">
        <v>509</v>
      </c>
      <c r="C28" s="28"/>
      <c r="D28" s="26"/>
      <c r="E28" s="26"/>
      <c r="F28" s="32">
        <f t="shared" si="1"/>
        <v>0</v>
      </c>
      <c r="G28" s="26"/>
      <c r="H28" s="30">
        <f t="shared" si="4"/>
        <v>0</v>
      </c>
      <c r="I28" s="26"/>
      <c r="J28" s="30">
        <f t="shared" si="2"/>
        <v>0</v>
      </c>
      <c r="K28" s="26"/>
      <c r="L28" s="30">
        <f t="shared" si="3"/>
        <v>0</v>
      </c>
      <c r="M28" s="26"/>
      <c r="N28" s="30">
        <f t="shared" si="5"/>
        <v>0</v>
      </c>
    </row>
    <row r="29" spans="1:14" s="27" customFormat="1" x14ac:dyDescent="0.25">
      <c r="A29" s="26"/>
      <c r="B29" s="10" t="s">
        <v>510</v>
      </c>
      <c r="C29" s="28"/>
      <c r="D29" s="26"/>
      <c r="E29" s="26"/>
      <c r="F29" s="32">
        <f t="shared" si="1"/>
        <v>0</v>
      </c>
      <c r="G29" s="26"/>
      <c r="H29" s="30">
        <f t="shared" si="4"/>
        <v>0</v>
      </c>
      <c r="I29" s="26"/>
      <c r="J29" s="30">
        <f t="shared" si="2"/>
        <v>0</v>
      </c>
      <c r="K29" s="26"/>
      <c r="L29" s="30">
        <f t="shared" si="3"/>
        <v>0</v>
      </c>
      <c r="M29" s="26"/>
      <c r="N29" s="30">
        <f t="shared" si="5"/>
        <v>0</v>
      </c>
    </row>
    <row r="30" spans="1:14" s="27" customFormat="1" x14ac:dyDescent="0.25">
      <c r="A30" s="26">
        <v>1</v>
      </c>
      <c r="B30" s="34" t="s">
        <v>511</v>
      </c>
      <c r="C30" s="28">
        <v>1400</v>
      </c>
      <c r="D30" s="26">
        <v>85</v>
      </c>
      <c r="E30" s="26"/>
      <c r="F30" s="32">
        <f t="shared" si="1"/>
        <v>119000</v>
      </c>
      <c r="G30" s="26">
        <v>22</v>
      </c>
      <c r="H30" s="30">
        <f t="shared" si="4"/>
        <v>30800</v>
      </c>
      <c r="I30" s="26">
        <v>21</v>
      </c>
      <c r="J30" s="30">
        <f t="shared" si="2"/>
        <v>29400</v>
      </c>
      <c r="K30" s="26">
        <v>21</v>
      </c>
      <c r="L30" s="30">
        <f t="shared" si="3"/>
        <v>29400</v>
      </c>
      <c r="M30" s="26">
        <v>21</v>
      </c>
      <c r="N30" s="30">
        <f t="shared" si="5"/>
        <v>29400</v>
      </c>
    </row>
    <row r="31" spans="1:14" s="27" customFormat="1" x14ac:dyDescent="0.25">
      <c r="A31" s="26"/>
      <c r="B31" s="10" t="s">
        <v>516</v>
      </c>
      <c r="C31" s="28"/>
      <c r="D31" s="26"/>
      <c r="E31" s="26"/>
      <c r="F31" s="32">
        <f t="shared" si="1"/>
        <v>0</v>
      </c>
      <c r="G31" s="26"/>
      <c r="H31" s="30">
        <f t="shared" si="4"/>
        <v>0</v>
      </c>
      <c r="I31" s="26"/>
      <c r="J31" s="30">
        <f t="shared" si="2"/>
        <v>0</v>
      </c>
      <c r="K31" s="26"/>
      <c r="L31" s="30">
        <f t="shared" si="3"/>
        <v>0</v>
      </c>
      <c r="M31" s="26"/>
      <c r="N31" s="30">
        <f t="shared" si="5"/>
        <v>0</v>
      </c>
    </row>
    <row r="32" spans="1:14" s="27" customFormat="1" x14ac:dyDescent="0.25">
      <c r="A32" s="26">
        <v>1</v>
      </c>
      <c r="B32" s="34" t="s">
        <v>512</v>
      </c>
      <c r="C32" s="28">
        <v>2000</v>
      </c>
      <c r="D32" s="26">
        <v>40</v>
      </c>
      <c r="E32" s="26"/>
      <c r="F32" s="32">
        <f t="shared" si="1"/>
        <v>80000</v>
      </c>
      <c r="G32" s="26">
        <v>40</v>
      </c>
      <c r="H32" s="30">
        <f t="shared" si="4"/>
        <v>80000</v>
      </c>
      <c r="I32" s="26"/>
      <c r="J32" s="30">
        <f t="shared" si="2"/>
        <v>0</v>
      </c>
      <c r="K32" s="26"/>
      <c r="L32" s="30">
        <f t="shared" si="3"/>
        <v>0</v>
      </c>
      <c r="M32" s="26"/>
      <c r="N32" s="30">
        <f t="shared" si="5"/>
        <v>0</v>
      </c>
    </row>
    <row r="33" spans="1:14" s="27" customFormat="1" x14ac:dyDescent="0.25">
      <c r="A33" s="26"/>
      <c r="B33" s="10" t="s">
        <v>513</v>
      </c>
      <c r="C33" s="28"/>
      <c r="D33" s="26"/>
      <c r="E33" s="26"/>
      <c r="F33" s="32">
        <f t="shared" si="1"/>
        <v>0</v>
      </c>
      <c r="G33" s="26"/>
      <c r="H33" s="30">
        <f t="shared" si="4"/>
        <v>0</v>
      </c>
      <c r="I33" s="26"/>
      <c r="J33" s="30">
        <f t="shared" si="2"/>
        <v>0</v>
      </c>
      <c r="K33" s="26"/>
      <c r="L33" s="30">
        <f t="shared" si="3"/>
        <v>0</v>
      </c>
      <c r="M33" s="26"/>
      <c r="N33" s="30">
        <f t="shared" si="5"/>
        <v>0</v>
      </c>
    </row>
    <row r="34" spans="1:14" s="27" customFormat="1" x14ac:dyDescent="0.25">
      <c r="A34" s="26">
        <v>1</v>
      </c>
      <c r="B34" s="26" t="s">
        <v>514</v>
      </c>
      <c r="C34" s="28">
        <v>5200</v>
      </c>
      <c r="D34" s="26">
        <v>1</v>
      </c>
      <c r="E34" s="26"/>
      <c r="F34" s="32">
        <f t="shared" si="1"/>
        <v>5200</v>
      </c>
      <c r="G34" s="26">
        <v>1</v>
      </c>
      <c r="H34" s="30">
        <f t="shared" si="4"/>
        <v>5200</v>
      </c>
      <c r="I34" s="26"/>
      <c r="J34" s="30">
        <f t="shared" si="2"/>
        <v>0</v>
      </c>
      <c r="K34" s="26"/>
      <c r="L34" s="30">
        <f t="shared" si="3"/>
        <v>0</v>
      </c>
      <c r="M34" s="26"/>
      <c r="N34" s="30">
        <f t="shared" si="5"/>
        <v>0</v>
      </c>
    </row>
    <row r="35" spans="1:14" s="27" customFormat="1" x14ac:dyDescent="0.25">
      <c r="A35" s="26">
        <v>2</v>
      </c>
      <c r="B35" s="34" t="s">
        <v>515</v>
      </c>
      <c r="C35" s="28">
        <v>18650</v>
      </c>
      <c r="D35" s="26">
        <v>1</v>
      </c>
      <c r="E35" s="26"/>
      <c r="F35" s="32">
        <f t="shared" si="1"/>
        <v>18650</v>
      </c>
      <c r="G35" s="26">
        <v>1</v>
      </c>
      <c r="H35" s="30">
        <f t="shared" si="4"/>
        <v>18650</v>
      </c>
      <c r="I35" s="26"/>
      <c r="J35" s="30">
        <f t="shared" si="2"/>
        <v>0</v>
      </c>
      <c r="K35" s="26"/>
      <c r="L35" s="30">
        <f t="shared" si="3"/>
        <v>0</v>
      </c>
      <c r="M35" s="26"/>
      <c r="N35" s="30">
        <f t="shared" si="5"/>
        <v>0</v>
      </c>
    </row>
    <row r="36" spans="1:14" s="27" customFormat="1" x14ac:dyDescent="0.25">
      <c r="A36" s="26">
        <v>3</v>
      </c>
      <c r="B36" s="34" t="s">
        <v>519</v>
      </c>
      <c r="C36" s="28">
        <v>7000</v>
      </c>
      <c r="D36" s="26">
        <v>1</v>
      </c>
      <c r="E36" s="26"/>
      <c r="F36" s="32">
        <f t="shared" si="1"/>
        <v>7000</v>
      </c>
      <c r="G36" s="26"/>
      <c r="H36" s="30">
        <f t="shared" si="4"/>
        <v>0</v>
      </c>
      <c r="I36" s="26">
        <v>1</v>
      </c>
      <c r="J36" s="30">
        <f t="shared" si="2"/>
        <v>7000</v>
      </c>
      <c r="K36" s="26"/>
      <c r="L36" s="30">
        <f t="shared" si="3"/>
        <v>0</v>
      </c>
      <c r="M36" s="26"/>
      <c r="N36" s="30">
        <f t="shared" si="5"/>
        <v>0</v>
      </c>
    </row>
    <row r="37" spans="1:14" s="27" customFormat="1" x14ac:dyDescent="0.25">
      <c r="A37" s="26">
        <v>4</v>
      </c>
      <c r="B37" s="34" t="s">
        <v>520</v>
      </c>
      <c r="C37" s="28">
        <v>5700</v>
      </c>
      <c r="D37" s="26">
        <v>3</v>
      </c>
      <c r="E37" s="26"/>
      <c r="F37" s="32">
        <f t="shared" si="1"/>
        <v>17100</v>
      </c>
      <c r="G37" s="26"/>
      <c r="H37" s="30">
        <f t="shared" si="4"/>
        <v>0</v>
      </c>
      <c r="I37" s="26">
        <v>3</v>
      </c>
      <c r="J37" s="30">
        <f t="shared" si="2"/>
        <v>17100</v>
      </c>
      <c r="K37" s="26"/>
      <c r="L37" s="30">
        <f t="shared" si="3"/>
        <v>0</v>
      </c>
      <c r="M37" s="26"/>
      <c r="N37" s="30">
        <f t="shared" si="5"/>
        <v>0</v>
      </c>
    </row>
    <row r="38" spans="1:14" s="27" customFormat="1" x14ac:dyDescent="0.25">
      <c r="A38" s="26">
        <v>5</v>
      </c>
      <c r="B38" s="34" t="s">
        <v>521</v>
      </c>
      <c r="C38" s="28">
        <v>6000</v>
      </c>
      <c r="D38" s="26">
        <v>2</v>
      </c>
      <c r="E38" s="26"/>
      <c r="F38" s="32">
        <f t="shared" si="1"/>
        <v>12000</v>
      </c>
      <c r="G38" s="26"/>
      <c r="H38" s="30">
        <f t="shared" si="4"/>
        <v>0</v>
      </c>
      <c r="I38" s="26">
        <v>2</v>
      </c>
      <c r="J38" s="30">
        <f t="shared" si="2"/>
        <v>12000</v>
      </c>
      <c r="K38" s="26"/>
      <c r="L38" s="30">
        <f t="shared" si="3"/>
        <v>0</v>
      </c>
      <c r="M38" s="26"/>
      <c r="N38" s="30">
        <f t="shared" si="5"/>
        <v>0</v>
      </c>
    </row>
    <row r="39" spans="1:14" s="27" customFormat="1" x14ac:dyDescent="0.25">
      <c r="A39" s="26">
        <v>6</v>
      </c>
      <c r="B39" s="34" t="s">
        <v>522</v>
      </c>
      <c r="C39" s="28">
        <v>12600</v>
      </c>
      <c r="D39" s="26">
        <v>1</v>
      </c>
      <c r="E39" s="26"/>
      <c r="F39" s="32">
        <f t="shared" si="1"/>
        <v>12600</v>
      </c>
      <c r="G39" s="26"/>
      <c r="H39" s="30">
        <f t="shared" si="4"/>
        <v>0</v>
      </c>
      <c r="I39" s="26">
        <v>1</v>
      </c>
      <c r="J39" s="30">
        <f t="shared" si="2"/>
        <v>12600</v>
      </c>
      <c r="K39" s="26"/>
      <c r="L39" s="30">
        <f t="shared" si="3"/>
        <v>0</v>
      </c>
      <c r="M39" s="26"/>
      <c r="N39" s="30">
        <f t="shared" si="5"/>
        <v>0</v>
      </c>
    </row>
    <row r="40" spans="1:14" s="27" customFormat="1" x14ac:dyDescent="0.25">
      <c r="A40" s="26">
        <v>7</v>
      </c>
      <c r="B40" s="34" t="s">
        <v>523</v>
      </c>
      <c r="C40" s="28">
        <v>4300</v>
      </c>
      <c r="D40" s="26">
        <v>1</v>
      </c>
      <c r="E40" s="26"/>
      <c r="F40" s="32">
        <f t="shared" si="1"/>
        <v>4300</v>
      </c>
      <c r="G40" s="26"/>
      <c r="H40" s="30">
        <f t="shared" si="4"/>
        <v>0</v>
      </c>
      <c r="I40" s="26">
        <v>1</v>
      </c>
      <c r="J40" s="30">
        <f t="shared" si="2"/>
        <v>4300</v>
      </c>
      <c r="K40" s="26"/>
      <c r="L40" s="30">
        <f t="shared" si="3"/>
        <v>0</v>
      </c>
      <c r="M40" s="26"/>
      <c r="N40" s="30">
        <f t="shared" si="5"/>
        <v>0</v>
      </c>
    </row>
    <row r="41" spans="1:14" s="27" customFormat="1" x14ac:dyDescent="0.25">
      <c r="A41" s="26">
        <v>8</v>
      </c>
      <c r="B41" s="34" t="s">
        <v>76</v>
      </c>
      <c r="C41" s="28">
        <v>8600</v>
      </c>
      <c r="D41" s="26">
        <v>2</v>
      </c>
      <c r="E41" s="26"/>
      <c r="F41" s="32">
        <f t="shared" si="1"/>
        <v>17200</v>
      </c>
      <c r="G41" s="26"/>
      <c r="H41" s="30">
        <f t="shared" si="4"/>
        <v>0</v>
      </c>
      <c r="I41" s="26">
        <v>2</v>
      </c>
      <c r="J41" s="30">
        <f t="shared" si="2"/>
        <v>17200</v>
      </c>
      <c r="K41" s="26"/>
      <c r="L41" s="30">
        <f t="shared" si="3"/>
        <v>0</v>
      </c>
      <c r="M41" s="26"/>
      <c r="N41" s="30">
        <f t="shared" si="5"/>
        <v>0</v>
      </c>
    </row>
    <row r="42" spans="1:14" s="27" customFormat="1" x14ac:dyDescent="0.25">
      <c r="A42" s="26">
        <v>9</v>
      </c>
      <c r="B42" s="34" t="s">
        <v>524</v>
      </c>
      <c r="C42" s="28">
        <v>2600</v>
      </c>
      <c r="D42" s="26">
        <v>1</v>
      </c>
      <c r="E42" s="26"/>
      <c r="F42" s="32">
        <f t="shared" si="1"/>
        <v>2600</v>
      </c>
      <c r="G42" s="26"/>
      <c r="H42" s="30">
        <f t="shared" si="4"/>
        <v>0</v>
      </c>
      <c r="I42" s="26">
        <v>1</v>
      </c>
      <c r="J42" s="30">
        <f t="shared" si="2"/>
        <v>2600</v>
      </c>
      <c r="K42" s="26"/>
      <c r="L42" s="30">
        <f t="shared" si="3"/>
        <v>0</v>
      </c>
      <c r="M42" s="26"/>
      <c r="N42" s="30">
        <f t="shared" si="5"/>
        <v>0</v>
      </c>
    </row>
    <row r="43" spans="1:14" s="27" customFormat="1" x14ac:dyDescent="0.25">
      <c r="A43" s="26"/>
      <c r="B43" s="10" t="s">
        <v>525</v>
      </c>
      <c r="C43" s="28"/>
      <c r="D43" s="26"/>
      <c r="E43" s="26"/>
      <c r="F43" s="32">
        <f t="shared" si="1"/>
        <v>0</v>
      </c>
      <c r="G43" s="26"/>
      <c r="H43" s="30">
        <f t="shared" si="4"/>
        <v>0</v>
      </c>
      <c r="I43" s="26"/>
      <c r="J43" s="30">
        <f t="shared" si="2"/>
        <v>0</v>
      </c>
      <c r="K43" s="26"/>
      <c r="L43" s="30">
        <f t="shared" si="3"/>
        <v>0</v>
      </c>
      <c r="M43" s="26"/>
      <c r="N43" s="30">
        <f t="shared" si="5"/>
        <v>0</v>
      </c>
    </row>
    <row r="44" spans="1:14" s="27" customFormat="1" x14ac:dyDescent="0.25">
      <c r="A44" s="26">
        <v>1</v>
      </c>
      <c r="B44" s="34" t="s">
        <v>526</v>
      </c>
      <c r="C44" s="28">
        <v>1250</v>
      </c>
      <c r="D44" s="26">
        <v>2</v>
      </c>
      <c r="E44" s="26"/>
      <c r="F44" s="32">
        <f t="shared" si="1"/>
        <v>2500</v>
      </c>
      <c r="G44" s="26"/>
      <c r="H44" s="30">
        <f t="shared" si="4"/>
        <v>0</v>
      </c>
      <c r="I44" s="26">
        <v>2</v>
      </c>
      <c r="J44" s="30">
        <f t="shared" si="2"/>
        <v>2500</v>
      </c>
      <c r="K44" s="26"/>
      <c r="L44" s="30">
        <f t="shared" si="3"/>
        <v>0</v>
      </c>
      <c r="M44" s="26"/>
      <c r="N44" s="30">
        <f t="shared" si="5"/>
        <v>0</v>
      </c>
    </row>
    <row r="45" spans="1:14" s="27" customFormat="1" x14ac:dyDescent="0.25">
      <c r="A45" s="26">
        <v>2</v>
      </c>
      <c r="B45" s="34" t="s">
        <v>527</v>
      </c>
      <c r="C45" s="28">
        <v>2175</v>
      </c>
      <c r="D45" s="26">
        <v>1</v>
      </c>
      <c r="E45" s="26"/>
      <c r="F45" s="32">
        <f t="shared" si="1"/>
        <v>2175</v>
      </c>
      <c r="G45" s="26"/>
      <c r="H45" s="30">
        <f t="shared" si="4"/>
        <v>0</v>
      </c>
      <c r="I45" s="26">
        <v>1</v>
      </c>
      <c r="J45" s="30">
        <f t="shared" si="2"/>
        <v>2175</v>
      </c>
      <c r="K45" s="26"/>
      <c r="L45" s="30">
        <f t="shared" si="3"/>
        <v>0</v>
      </c>
      <c r="M45" s="26"/>
      <c r="N45" s="30">
        <f t="shared" si="5"/>
        <v>0</v>
      </c>
    </row>
    <row r="46" spans="1:14" s="27" customFormat="1" x14ac:dyDescent="0.25">
      <c r="A46" s="26">
        <v>3</v>
      </c>
      <c r="B46" s="34" t="s">
        <v>528</v>
      </c>
      <c r="C46" s="28">
        <v>2000</v>
      </c>
      <c r="D46" s="26">
        <v>1</v>
      </c>
      <c r="E46" s="26"/>
      <c r="F46" s="32">
        <f t="shared" si="1"/>
        <v>2000</v>
      </c>
      <c r="G46" s="26"/>
      <c r="H46" s="30">
        <f t="shared" si="4"/>
        <v>0</v>
      </c>
      <c r="I46" s="26">
        <v>1</v>
      </c>
      <c r="J46" s="30">
        <f t="shared" si="2"/>
        <v>2000</v>
      </c>
      <c r="K46" s="26"/>
      <c r="L46" s="30">
        <f t="shared" si="3"/>
        <v>0</v>
      </c>
      <c r="M46" s="26"/>
      <c r="N46" s="30">
        <f t="shared" si="5"/>
        <v>0</v>
      </c>
    </row>
    <row r="47" spans="1:14" s="27" customFormat="1" x14ac:dyDescent="0.25">
      <c r="A47" s="26">
        <v>4</v>
      </c>
      <c r="B47" s="34" t="s">
        <v>529</v>
      </c>
      <c r="C47" s="28">
        <v>575</v>
      </c>
      <c r="D47" s="26">
        <v>1</v>
      </c>
      <c r="E47" s="26"/>
      <c r="F47" s="32">
        <f t="shared" si="1"/>
        <v>575</v>
      </c>
      <c r="G47" s="26"/>
      <c r="H47" s="30">
        <f t="shared" si="4"/>
        <v>0</v>
      </c>
      <c r="I47" s="26">
        <v>1</v>
      </c>
      <c r="J47" s="30">
        <f t="shared" si="2"/>
        <v>575</v>
      </c>
      <c r="K47" s="26"/>
      <c r="L47" s="30">
        <f t="shared" si="3"/>
        <v>0</v>
      </c>
      <c r="M47" s="26"/>
      <c r="N47" s="30">
        <f t="shared" si="5"/>
        <v>0</v>
      </c>
    </row>
    <row r="48" spans="1:14" s="27" customFormat="1" x14ac:dyDescent="0.25">
      <c r="A48" s="26">
        <v>5</v>
      </c>
      <c r="B48" s="34" t="s">
        <v>530</v>
      </c>
      <c r="C48" s="28">
        <v>785</v>
      </c>
      <c r="D48" s="26">
        <v>2</v>
      </c>
      <c r="E48" s="26"/>
      <c r="F48" s="32">
        <f t="shared" si="1"/>
        <v>1570</v>
      </c>
      <c r="G48" s="26"/>
      <c r="H48" s="30">
        <f t="shared" si="4"/>
        <v>0</v>
      </c>
      <c r="I48" s="26">
        <v>2</v>
      </c>
      <c r="J48" s="30">
        <f t="shared" si="2"/>
        <v>1570</v>
      </c>
      <c r="K48" s="26"/>
      <c r="L48" s="30">
        <f t="shared" si="3"/>
        <v>0</v>
      </c>
      <c r="M48" s="26"/>
      <c r="N48" s="30">
        <f t="shared" si="5"/>
        <v>0</v>
      </c>
    </row>
    <row r="49" spans="1:14" s="27" customFormat="1" x14ac:dyDescent="0.25">
      <c r="A49" s="26">
        <v>6</v>
      </c>
      <c r="B49" s="34" t="s">
        <v>531</v>
      </c>
      <c r="C49" s="28">
        <v>2150</v>
      </c>
      <c r="D49" s="26">
        <v>2</v>
      </c>
      <c r="E49" s="26"/>
      <c r="F49" s="32">
        <f t="shared" si="1"/>
        <v>4300</v>
      </c>
      <c r="G49" s="26"/>
      <c r="H49" s="30">
        <f t="shared" si="4"/>
        <v>0</v>
      </c>
      <c r="I49" s="26">
        <v>2</v>
      </c>
      <c r="J49" s="30">
        <f t="shared" si="2"/>
        <v>4300</v>
      </c>
      <c r="K49" s="26"/>
      <c r="L49" s="30">
        <f t="shared" si="3"/>
        <v>0</v>
      </c>
      <c r="M49" s="26"/>
      <c r="N49" s="30">
        <f t="shared" si="5"/>
        <v>0</v>
      </c>
    </row>
    <row r="50" spans="1:14" s="27" customFormat="1" x14ac:dyDescent="0.25">
      <c r="A50" s="26">
        <v>7</v>
      </c>
      <c r="B50" s="34" t="s">
        <v>532</v>
      </c>
      <c r="C50" s="28">
        <v>1820</v>
      </c>
      <c r="D50" s="26">
        <v>2</v>
      </c>
      <c r="E50" s="26"/>
      <c r="F50" s="32">
        <f t="shared" si="1"/>
        <v>3640</v>
      </c>
      <c r="G50" s="26"/>
      <c r="H50" s="30">
        <f t="shared" si="4"/>
        <v>0</v>
      </c>
      <c r="I50" s="26">
        <v>2</v>
      </c>
      <c r="J50" s="30">
        <f t="shared" si="2"/>
        <v>3640</v>
      </c>
      <c r="K50" s="26"/>
      <c r="L50" s="30">
        <f t="shared" si="3"/>
        <v>0</v>
      </c>
      <c r="M50" s="26"/>
      <c r="N50" s="30">
        <f t="shared" si="5"/>
        <v>0</v>
      </c>
    </row>
    <row r="51" spans="1:14" s="27" customFormat="1" x14ac:dyDescent="0.25">
      <c r="A51" s="26">
        <v>8</v>
      </c>
      <c r="B51" s="34" t="s">
        <v>533</v>
      </c>
      <c r="C51" s="28">
        <v>785</v>
      </c>
      <c r="D51" s="26">
        <v>2</v>
      </c>
      <c r="E51" s="26"/>
      <c r="F51" s="32">
        <f t="shared" si="1"/>
        <v>1570</v>
      </c>
      <c r="G51" s="26"/>
      <c r="H51" s="30">
        <f t="shared" si="4"/>
        <v>0</v>
      </c>
      <c r="I51" s="26">
        <v>2</v>
      </c>
      <c r="J51" s="30">
        <f t="shared" si="2"/>
        <v>1570</v>
      </c>
      <c r="K51" s="26"/>
      <c r="L51" s="30">
        <f t="shared" si="3"/>
        <v>0</v>
      </c>
      <c r="M51" s="26"/>
      <c r="N51" s="30">
        <f t="shared" si="5"/>
        <v>0</v>
      </c>
    </row>
    <row r="52" spans="1:14" s="27" customFormat="1" x14ac:dyDescent="0.25">
      <c r="A52" s="26">
        <v>9</v>
      </c>
      <c r="B52" s="34" t="s">
        <v>534</v>
      </c>
      <c r="C52" s="28">
        <v>815</v>
      </c>
      <c r="D52" s="26">
        <v>2</v>
      </c>
      <c r="E52" s="26"/>
      <c r="F52" s="32">
        <f t="shared" si="1"/>
        <v>1630</v>
      </c>
      <c r="G52" s="26"/>
      <c r="H52" s="30">
        <f t="shared" si="4"/>
        <v>0</v>
      </c>
      <c r="I52" s="26">
        <v>2</v>
      </c>
      <c r="J52" s="30">
        <f t="shared" si="2"/>
        <v>1630</v>
      </c>
      <c r="K52" s="26"/>
      <c r="L52" s="30">
        <f t="shared" si="3"/>
        <v>0</v>
      </c>
      <c r="M52" s="26"/>
      <c r="N52" s="30">
        <f t="shared" si="5"/>
        <v>0</v>
      </c>
    </row>
    <row r="53" spans="1:14" s="27" customFormat="1" x14ac:dyDescent="0.25">
      <c r="A53" s="26"/>
      <c r="B53" s="10" t="s">
        <v>517</v>
      </c>
      <c r="C53" s="28"/>
      <c r="D53" s="26"/>
      <c r="E53" s="26"/>
      <c r="F53" s="32">
        <f t="shared" si="1"/>
        <v>0</v>
      </c>
      <c r="G53" s="26"/>
      <c r="H53" s="30">
        <f t="shared" si="4"/>
        <v>0</v>
      </c>
      <c r="I53" s="26"/>
      <c r="J53" s="30">
        <f t="shared" si="2"/>
        <v>0</v>
      </c>
      <c r="K53" s="26"/>
      <c r="L53" s="30">
        <f t="shared" si="3"/>
        <v>0</v>
      </c>
      <c r="M53" s="26"/>
      <c r="N53" s="30">
        <f t="shared" si="5"/>
        <v>0</v>
      </c>
    </row>
    <row r="54" spans="1:14" s="27" customFormat="1" x14ac:dyDescent="0.25">
      <c r="A54" s="26">
        <v>1</v>
      </c>
      <c r="B54" s="34" t="s">
        <v>518</v>
      </c>
      <c r="C54" s="28">
        <v>500</v>
      </c>
      <c r="D54" s="26">
        <v>225</v>
      </c>
      <c r="E54" s="26"/>
      <c r="F54" s="32">
        <f t="shared" si="1"/>
        <v>112500</v>
      </c>
      <c r="G54" s="26">
        <v>225</v>
      </c>
      <c r="H54" s="30">
        <f t="shared" si="4"/>
        <v>112500</v>
      </c>
      <c r="I54" s="26"/>
      <c r="J54" s="30">
        <f t="shared" si="2"/>
        <v>0</v>
      </c>
      <c r="K54" s="26"/>
      <c r="L54" s="30">
        <f t="shared" si="3"/>
        <v>0</v>
      </c>
      <c r="M54" s="26"/>
      <c r="N54" s="30">
        <f t="shared" si="5"/>
        <v>0</v>
      </c>
    </row>
    <row r="55" spans="1:14" s="27" customFormat="1" x14ac:dyDescent="0.25">
      <c r="A55" s="26"/>
      <c r="B55" s="10" t="s">
        <v>535</v>
      </c>
      <c r="C55" s="28"/>
      <c r="D55" s="26"/>
      <c r="E55" s="26"/>
      <c r="F55" s="32">
        <f t="shared" si="1"/>
        <v>0</v>
      </c>
      <c r="G55" s="26"/>
      <c r="H55" s="30">
        <f t="shared" si="4"/>
        <v>0</v>
      </c>
      <c r="I55" s="26"/>
      <c r="J55" s="30">
        <f t="shared" si="2"/>
        <v>0</v>
      </c>
      <c r="K55" s="26"/>
      <c r="L55" s="30">
        <f t="shared" si="3"/>
        <v>0</v>
      </c>
      <c r="M55" s="26"/>
      <c r="N55" s="30">
        <f t="shared" si="5"/>
        <v>0</v>
      </c>
    </row>
    <row r="56" spans="1:14" s="27" customFormat="1" x14ac:dyDescent="0.25">
      <c r="A56" s="26"/>
      <c r="B56" s="34" t="s">
        <v>526</v>
      </c>
      <c r="C56" s="28">
        <v>1250</v>
      </c>
      <c r="D56" s="26">
        <v>8</v>
      </c>
      <c r="E56" s="26"/>
      <c r="F56" s="32">
        <f t="shared" si="1"/>
        <v>10000</v>
      </c>
      <c r="G56" s="26"/>
      <c r="H56" s="30">
        <f t="shared" si="4"/>
        <v>0</v>
      </c>
      <c r="I56" s="26">
        <v>8</v>
      </c>
      <c r="J56" s="30">
        <f t="shared" si="2"/>
        <v>10000</v>
      </c>
      <c r="K56" s="26"/>
      <c r="L56" s="30">
        <f t="shared" si="3"/>
        <v>0</v>
      </c>
      <c r="M56" s="26"/>
      <c r="N56" s="30">
        <f t="shared" si="5"/>
        <v>0</v>
      </c>
    </row>
    <row r="57" spans="1:14" s="27" customFormat="1" x14ac:dyDescent="0.25">
      <c r="A57" s="26"/>
      <c r="B57" s="34" t="s">
        <v>527</v>
      </c>
      <c r="C57" s="28">
        <v>2175</v>
      </c>
      <c r="D57" s="26">
        <v>3</v>
      </c>
      <c r="E57" s="26"/>
      <c r="F57" s="32">
        <f t="shared" si="1"/>
        <v>6525</v>
      </c>
      <c r="G57" s="26"/>
      <c r="H57" s="30">
        <f t="shared" si="4"/>
        <v>0</v>
      </c>
      <c r="I57" s="26">
        <v>3</v>
      </c>
      <c r="J57" s="30">
        <f t="shared" si="2"/>
        <v>6525</v>
      </c>
      <c r="K57" s="26"/>
      <c r="L57" s="30">
        <f t="shared" si="3"/>
        <v>0</v>
      </c>
      <c r="M57" s="26"/>
      <c r="N57" s="30">
        <f t="shared" si="5"/>
        <v>0</v>
      </c>
    </row>
    <row r="58" spans="1:14" s="27" customFormat="1" x14ac:dyDescent="0.25">
      <c r="A58" s="26"/>
      <c r="B58" s="34" t="s">
        <v>536</v>
      </c>
      <c r="C58" s="28">
        <v>1150</v>
      </c>
      <c r="D58" s="26">
        <v>3</v>
      </c>
      <c r="E58" s="26"/>
      <c r="F58" s="32">
        <f t="shared" si="1"/>
        <v>3450</v>
      </c>
      <c r="G58" s="26"/>
      <c r="H58" s="30">
        <f t="shared" si="4"/>
        <v>0</v>
      </c>
      <c r="I58" s="26">
        <v>3</v>
      </c>
      <c r="J58" s="30">
        <f t="shared" si="2"/>
        <v>3450</v>
      </c>
      <c r="K58" s="26"/>
      <c r="L58" s="30">
        <f t="shared" si="3"/>
        <v>0</v>
      </c>
      <c r="M58" s="26"/>
      <c r="N58" s="30">
        <f t="shared" si="5"/>
        <v>0</v>
      </c>
    </row>
    <row r="59" spans="1:14" s="27" customFormat="1" x14ac:dyDescent="0.25">
      <c r="A59" s="26"/>
      <c r="B59" s="34" t="s">
        <v>528</v>
      </c>
      <c r="C59" s="28">
        <v>2000</v>
      </c>
      <c r="D59" s="26">
        <v>3</v>
      </c>
      <c r="E59" s="26"/>
      <c r="F59" s="32">
        <f t="shared" si="1"/>
        <v>6000</v>
      </c>
      <c r="G59" s="26"/>
      <c r="H59" s="30">
        <f t="shared" si="4"/>
        <v>0</v>
      </c>
      <c r="I59" s="26">
        <v>3</v>
      </c>
      <c r="J59" s="30">
        <f t="shared" si="2"/>
        <v>6000</v>
      </c>
      <c r="K59" s="26"/>
      <c r="L59" s="30">
        <f t="shared" si="3"/>
        <v>0</v>
      </c>
      <c r="M59" s="26"/>
      <c r="N59" s="30">
        <f t="shared" si="5"/>
        <v>0</v>
      </c>
    </row>
    <row r="60" spans="1:14" s="27" customFormat="1" x14ac:dyDescent="0.25">
      <c r="A60" s="26"/>
      <c r="B60" s="34" t="s">
        <v>529</v>
      </c>
      <c r="C60" s="28">
        <v>575</v>
      </c>
      <c r="D60" s="26">
        <v>8</v>
      </c>
      <c r="E60" s="26"/>
      <c r="F60" s="32">
        <f t="shared" si="1"/>
        <v>4600</v>
      </c>
      <c r="G60" s="26"/>
      <c r="H60" s="30">
        <f t="shared" si="4"/>
        <v>0</v>
      </c>
      <c r="I60" s="26">
        <v>8</v>
      </c>
      <c r="J60" s="30">
        <f t="shared" si="2"/>
        <v>4600</v>
      </c>
      <c r="K60" s="26"/>
      <c r="L60" s="30">
        <f t="shared" si="3"/>
        <v>0</v>
      </c>
      <c r="M60" s="26"/>
      <c r="N60" s="30">
        <f t="shared" si="5"/>
        <v>0</v>
      </c>
    </row>
    <row r="61" spans="1:14" s="27" customFormat="1" x14ac:dyDescent="0.25">
      <c r="A61" s="26"/>
      <c r="B61" s="34" t="s">
        <v>537</v>
      </c>
      <c r="C61" s="28">
        <v>900</v>
      </c>
      <c r="D61" s="26">
        <v>8</v>
      </c>
      <c r="E61" s="26"/>
      <c r="F61" s="32">
        <f t="shared" si="1"/>
        <v>7200</v>
      </c>
      <c r="G61" s="26"/>
      <c r="H61" s="30">
        <f t="shared" si="4"/>
        <v>0</v>
      </c>
      <c r="I61" s="26">
        <v>8</v>
      </c>
      <c r="J61" s="30">
        <f t="shared" si="2"/>
        <v>7200</v>
      </c>
      <c r="K61" s="26"/>
      <c r="L61" s="30">
        <f t="shared" si="3"/>
        <v>0</v>
      </c>
      <c r="M61" s="26"/>
      <c r="N61" s="30">
        <f t="shared" si="5"/>
        <v>0</v>
      </c>
    </row>
    <row r="62" spans="1:14" s="27" customFormat="1" x14ac:dyDescent="0.25">
      <c r="A62" s="26"/>
      <c r="B62" s="34" t="s">
        <v>530</v>
      </c>
      <c r="C62" s="28">
        <v>785</v>
      </c>
      <c r="D62" s="26">
        <v>8</v>
      </c>
      <c r="E62" s="26"/>
      <c r="F62" s="32">
        <f t="shared" si="1"/>
        <v>6280</v>
      </c>
      <c r="G62" s="26"/>
      <c r="H62" s="30">
        <f t="shared" si="4"/>
        <v>0</v>
      </c>
      <c r="I62" s="26">
        <v>8</v>
      </c>
      <c r="J62" s="30">
        <f t="shared" si="2"/>
        <v>6280</v>
      </c>
      <c r="K62" s="26"/>
      <c r="L62" s="30">
        <f t="shared" si="3"/>
        <v>0</v>
      </c>
      <c r="M62" s="26"/>
      <c r="N62" s="30">
        <f t="shared" si="5"/>
        <v>0</v>
      </c>
    </row>
    <row r="63" spans="1:14" s="27" customFormat="1" x14ac:dyDescent="0.25">
      <c r="A63" s="26"/>
      <c r="B63" s="34" t="s">
        <v>531</v>
      </c>
      <c r="C63" s="28">
        <v>2150</v>
      </c>
      <c r="D63" s="26">
        <v>8</v>
      </c>
      <c r="E63" s="26"/>
      <c r="F63" s="32">
        <f t="shared" si="1"/>
        <v>17200</v>
      </c>
      <c r="G63" s="26"/>
      <c r="H63" s="30">
        <f t="shared" si="4"/>
        <v>0</v>
      </c>
      <c r="I63" s="26">
        <v>8</v>
      </c>
      <c r="J63" s="30">
        <f t="shared" si="2"/>
        <v>17200</v>
      </c>
      <c r="K63" s="26"/>
      <c r="L63" s="30">
        <f>K63*C63</f>
        <v>0</v>
      </c>
      <c r="M63" s="26"/>
      <c r="N63" s="30">
        <f t="shared" si="5"/>
        <v>0</v>
      </c>
    </row>
    <row r="64" spans="1:14" s="27" customFormat="1" x14ac:dyDescent="0.25">
      <c r="A64" s="26"/>
      <c r="B64" s="34" t="s">
        <v>532</v>
      </c>
      <c r="C64" s="28">
        <v>1820</v>
      </c>
      <c r="D64" s="26">
        <v>8</v>
      </c>
      <c r="E64" s="26"/>
      <c r="F64" s="32">
        <f t="shared" si="1"/>
        <v>14560</v>
      </c>
      <c r="G64" s="26"/>
      <c r="H64" s="30">
        <f t="shared" si="4"/>
        <v>0</v>
      </c>
      <c r="I64" s="26">
        <v>8</v>
      </c>
      <c r="J64" s="30">
        <f t="shared" si="2"/>
        <v>14560</v>
      </c>
      <c r="K64" s="26"/>
      <c r="L64" s="30">
        <f t="shared" si="3"/>
        <v>0</v>
      </c>
      <c r="M64" s="26"/>
      <c r="N64" s="30">
        <f t="shared" si="5"/>
        <v>0</v>
      </c>
    </row>
    <row r="65" spans="1:14" s="27" customFormat="1" x14ac:dyDescent="0.25">
      <c r="A65" s="26"/>
      <c r="B65" s="34" t="s">
        <v>533</v>
      </c>
      <c r="C65" s="28">
        <v>785</v>
      </c>
      <c r="D65" s="26">
        <v>8</v>
      </c>
      <c r="E65" s="26"/>
      <c r="F65" s="32">
        <f t="shared" si="1"/>
        <v>6280</v>
      </c>
      <c r="G65" s="26"/>
      <c r="H65" s="30">
        <f t="shared" si="4"/>
        <v>0</v>
      </c>
      <c r="I65" s="26">
        <v>8</v>
      </c>
      <c r="J65" s="30">
        <f t="shared" si="2"/>
        <v>6280</v>
      </c>
      <c r="K65" s="26"/>
      <c r="L65" s="30">
        <f t="shared" si="3"/>
        <v>0</v>
      </c>
      <c r="M65" s="26"/>
      <c r="N65" s="30">
        <f t="shared" si="5"/>
        <v>0</v>
      </c>
    </row>
    <row r="66" spans="1:14" s="27" customFormat="1" x14ac:dyDescent="0.25">
      <c r="A66" s="26"/>
      <c r="B66" s="34" t="s">
        <v>534</v>
      </c>
      <c r="C66" s="28">
        <v>815</v>
      </c>
      <c r="D66" s="26">
        <v>10</v>
      </c>
      <c r="E66" s="26"/>
      <c r="F66" s="32">
        <f t="shared" si="1"/>
        <v>8150</v>
      </c>
      <c r="G66" s="26"/>
      <c r="H66" s="30">
        <f t="shared" si="4"/>
        <v>0</v>
      </c>
      <c r="I66" s="26">
        <v>10</v>
      </c>
      <c r="J66" s="30">
        <f t="shared" si="2"/>
        <v>8150</v>
      </c>
      <c r="K66" s="26"/>
      <c r="L66" s="30">
        <f t="shared" si="3"/>
        <v>0</v>
      </c>
      <c r="M66" s="26"/>
      <c r="N66" s="30">
        <f t="shared" si="5"/>
        <v>0</v>
      </c>
    </row>
    <row r="67" spans="1:14" s="27" customFormat="1" x14ac:dyDescent="0.25">
      <c r="A67" s="26"/>
      <c r="B67" s="34" t="s">
        <v>538</v>
      </c>
      <c r="C67" s="28">
        <v>810</v>
      </c>
      <c r="D67" s="26">
        <v>7</v>
      </c>
      <c r="E67" s="26"/>
      <c r="F67" s="32">
        <f t="shared" si="1"/>
        <v>5670</v>
      </c>
      <c r="G67" s="26"/>
      <c r="H67" s="30">
        <f t="shared" si="4"/>
        <v>0</v>
      </c>
      <c r="I67" s="26">
        <v>7</v>
      </c>
      <c r="J67" s="30">
        <f t="shared" si="2"/>
        <v>5670</v>
      </c>
      <c r="K67" s="26"/>
      <c r="L67" s="30">
        <f t="shared" si="3"/>
        <v>0</v>
      </c>
      <c r="M67" s="26"/>
      <c r="N67" s="30">
        <f t="shared" si="5"/>
        <v>0</v>
      </c>
    </row>
    <row r="68" spans="1:14" s="27" customFormat="1" x14ac:dyDescent="0.25">
      <c r="A68" s="26"/>
      <c r="B68" s="26"/>
      <c r="C68" s="28"/>
      <c r="D68" s="26"/>
      <c r="E68" s="26"/>
      <c r="F68" s="32">
        <f t="shared" si="1"/>
        <v>0</v>
      </c>
      <c r="G68" s="26"/>
      <c r="H68" s="30">
        <f t="shared" si="4"/>
        <v>0</v>
      </c>
      <c r="I68" s="26"/>
      <c r="J68" s="30">
        <f t="shared" si="2"/>
        <v>0</v>
      </c>
      <c r="K68" s="26"/>
      <c r="L68" s="30">
        <f t="shared" si="3"/>
        <v>0</v>
      </c>
      <c r="M68" s="26"/>
      <c r="N68" s="30">
        <f t="shared" si="5"/>
        <v>0</v>
      </c>
    </row>
    <row r="69" spans="1:14" s="27" customFormat="1" x14ac:dyDescent="0.25">
      <c r="A69" s="26"/>
      <c r="B69" s="26"/>
      <c r="C69" s="28"/>
      <c r="D69" s="26"/>
      <c r="E69" s="26"/>
      <c r="F69" s="32">
        <f t="shared" si="1"/>
        <v>0</v>
      </c>
      <c r="G69" s="26"/>
      <c r="H69" s="30">
        <f t="shared" ref="H69" si="6">G69*C69</f>
        <v>0</v>
      </c>
      <c r="I69" s="26"/>
      <c r="J69" s="30">
        <f t="shared" si="2"/>
        <v>0</v>
      </c>
      <c r="K69" s="26"/>
      <c r="L69" s="30">
        <f t="shared" si="3"/>
        <v>0</v>
      </c>
      <c r="M69" s="26"/>
      <c r="N69" s="30">
        <f t="shared" ref="N69" si="7">M69*C69</f>
        <v>0</v>
      </c>
    </row>
    <row r="70" spans="1:14" x14ac:dyDescent="0.25">
      <c r="A70" s="25" t="s">
        <v>17</v>
      </c>
      <c r="B70" s="10"/>
      <c r="C70" s="10"/>
      <c r="D70" s="10"/>
      <c r="E70" s="10"/>
      <c r="F70" s="31">
        <f>SUM(F11:F69)</f>
        <v>578855</v>
      </c>
      <c r="G70" s="10"/>
      <c r="H70" s="31">
        <f>SUM(H11:H69)</f>
        <v>296940</v>
      </c>
      <c r="I70" s="10"/>
      <c r="J70" s="31">
        <f>SUM(J11:J69)</f>
        <v>223115</v>
      </c>
      <c r="K70" s="10"/>
      <c r="L70" s="31">
        <f>SUM(L11:L69)</f>
        <v>29400</v>
      </c>
      <c r="M70" s="10"/>
      <c r="N70" s="31">
        <f>SUM(N11:N69)</f>
        <v>29400</v>
      </c>
    </row>
    <row r="71" spans="1:14" s="13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s="13" customFormat="1" x14ac:dyDescent="0.25">
      <c r="A72" s="20" t="s">
        <v>28</v>
      </c>
      <c r="B72" s="21"/>
      <c r="C72" s="21"/>
      <c r="D72" s="21"/>
      <c r="E72" s="21"/>
      <c r="F72" s="21"/>
      <c r="G72" s="21"/>
      <c r="H72" s="4"/>
      <c r="I72" s="4"/>
      <c r="J72" s="4"/>
      <c r="K72" s="4"/>
      <c r="L72" s="4"/>
    </row>
    <row r="73" spans="1:14" s="13" customFormat="1" ht="14.45" customHeight="1" x14ac:dyDescent="0.25">
      <c r="B73" s="4"/>
      <c r="C73" s="4"/>
      <c r="D73" s="4"/>
      <c r="E73" s="4"/>
      <c r="F73" s="4"/>
      <c r="G73" s="4"/>
      <c r="H73" s="22"/>
      <c r="I73" s="4"/>
      <c r="K73"/>
      <c r="L73"/>
      <c r="M73"/>
    </row>
    <row r="74" spans="1:14" s="13" customFormat="1" ht="14.45" customHeight="1" x14ac:dyDescent="0.25">
      <c r="B74" s="19" t="s">
        <v>1459</v>
      </c>
      <c r="C74" s="4"/>
      <c r="D74" s="4"/>
      <c r="E74" s="4"/>
      <c r="F74" s="4"/>
      <c r="G74" s="4"/>
      <c r="H74" s="22"/>
      <c r="I74" s="4"/>
      <c r="K74"/>
      <c r="L74"/>
      <c r="M74"/>
    </row>
    <row r="75" spans="1:14" s="13" customFormat="1" ht="14.45" customHeight="1" x14ac:dyDescent="0.25">
      <c r="B75" s="4" t="s">
        <v>77</v>
      </c>
      <c r="C75" s="4"/>
      <c r="D75" s="4"/>
      <c r="E75" s="4"/>
      <c r="F75" s="4"/>
      <c r="G75" s="4"/>
      <c r="H75" s="22"/>
      <c r="I75" s="4"/>
      <c r="K75"/>
      <c r="L75"/>
      <c r="M75"/>
    </row>
    <row r="76" spans="1:14" s="13" customFormat="1" x14ac:dyDescent="0.25">
      <c r="B76" s="19" t="s">
        <v>22</v>
      </c>
      <c r="C76" s="4"/>
      <c r="D76" s="4"/>
      <c r="H76"/>
      <c r="I76"/>
      <c r="J76"/>
      <c r="K76"/>
      <c r="L76"/>
      <c r="M76"/>
    </row>
    <row r="77" spans="1:14" s="13" customFormat="1" x14ac:dyDescent="0.25">
      <c r="A77" s="4"/>
      <c r="B77" s="4"/>
      <c r="C77" s="4"/>
      <c r="D77" s="4"/>
      <c r="E77" s="4"/>
      <c r="F77" s="4"/>
      <c r="G77" s="4"/>
      <c r="H77"/>
      <c r="I77"/>
      <c r="J77"/>
      <c r="K77" s="4"/>
      <c r="L77" s="4"/>
      <c r="M77" s="4"/>
      <c r="N77" s="4"/>
    </row>
    <row r="78" spans="1:14" s="13" customFormat="1" x14ac:dyDescent="0.25"/>
    <row r="79" spans="1:14" s="13" customFormat="1" x14ac:dyDescent="0.25"/>
    <row r="80" spans="1:1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55"/>
  <sheetViews>
    <sheetView topLeftCell="A134" zoomScale="99" zoomScaleNormal="99" zoomScaleSheetLayoutView="80" workbookViewId="0">
      <selection activeCell="B149" sqref="B149"/>
    </sheetView>
  </sheetViews>
  <sheetFormatPr defaultRowHeight="15" x14ac:dyDescent="0.25"/>
  <cols>
    <col min="1" max="1" width="4.7109375" customWidth="1"/>
    <col min="2" max="2" width="41.7109375" customWidth="1"/>
    <col min="3" max="3" width="10.85546875" customWidth="1"/>
    <col min="4" max="4" width="8.7109375" customWidth="1"/>
    <col min="5" max="5" width="7.28515625" customWidth="1"/>
    <col min="6" max="6" width="12.7109375" customWidth="1"/>
    <col min="8" max="8" width="13.5703125" customWidth="1"/>
    <col min="9" max="9" width="7.85546875" customWidth="1"/>
    <col min="10" max="10" width="12.28515625" customWidth="1"/>
    <col min="11" max="11" width="7.7109375" customWidth="1"/>
    <col min="12" max="12" width="11.85546875" customWidth="1"/>
    <col min="13" max="13" width="7.7109375" customWidth="1"/>
    <col min="14" max="14" width="12.2851562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490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89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81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945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946</v>
      </c>
      <c r="C11" s="28">
        <v>1365</v>
      </c>
      <c r="D11" s="26">
        <v>249</v>
      </c>
      <c r="E11" s="26"/>
      <c r="F11" s="28">
        <f>D11*C11</f>
        <v>339885</v>
      </c>
      <c r="G11" s="26">
        <v>100</v>
      </c>
      <c r="H11" s="30">
        <f>G11*C11</f>
        <v>136500</v>
      </c>
      <c r="I11" s="26">
        <v>75</v>
      </c>
      <c r="J11" s="30">
        <f>I11*C11</f>
        <v>102375</v>
      </c>
      <c r="K11" s="26">
        <v>74</v>
      </c>
      <c r="L11" s="30">
        <f>K11*C11</f>
        <v>101010</v>
      </c>
      <c r="M11" s="26"/>
      <c r="N11" s="30">
        <f t="shared" ref="N11:N16" si="0">M11*C11</f>
        <v>0</v>
      </c>
    </row>
    <row r="12" spans="1:14" s="27" customFormat="1" x14ac:dyDescent="0.25">
      <c r="A12" s="26">
        <v>2</v>
      </c>
      <c r="B12" s="34" t="s">
        <v>947</v>
      </c>
      <c r="C12" s="28">
        <v>915</v>
      </c>
      <c r="D12" s="26">
        <v>11</v>
      </c>
      <c r="E12" s="26"/>
      <c r="F12" s="28">
        <f t="shared" ref="F12:F144" si="1">D12*C12</f>
        <v>10065</v>
      </c>
      <c r="G12" s="26">
        <v>4</v>
      </c>
      <c r="H12" s="30">
        <f>G12*C12</f>
        <v>3660</v>
      </c>
      <c r="I12" s="26">
        <v>4</v>
      </c>
      <c r="J12" s="30">
        <f t="shared" ref="J12:J144" si="2">I12*C12</f>
        <v>3660</v>
      </c>
      <c r="K12" s="26">
        <v>3</v>
      </c>
      <c r="L12" s="30">
        <f t="shared" ref="L12:L144" si="3">K12*C12</f>
        <v>2745</v>
      </c>
      <c r="M12" s="26"/>
      <c r="N12" s="30">
        <f t="shared" si="0"/>
        <v>0</v>
      </c>
    </row>
    <row r="13" spans="1:14" s="27" customFormat="1" x14ac:dyDescent="0.25">
      <c r="A13" s="26"/>
      <c r="B13" s="10" t="s">
        <v>948</v>
      </c>
      <c r="C13" s="28"/>
      <c r="D13" s="26"/>
      <c r="E13" s="26"/>
      <c r="F13" s="28">
        <f t="shared" si="1"/>
        <v>0</v>
      </c>
      <c r="G13" s="26"/>
      <c r="H13" s="30">
        <f t="shared" ref="H13:H74" si="4">G13*C13</f>
        <v>0</v>
      </c>
      <c r="I13" s="26"/>
      <c r="J13" s="30">
        <f t="shared" si="2"/>
        <v>0</v>
      </c>
      <c r="K13" s="26"/>
      <c r="L13" s="30">
        <f t="shared" si="3"/>
        <v>0</v>
      </c>
      <c r="M13" s="26"/>
      <c r="N13" s="30">
        <f t="shared" si="0"/>
        <v>0</v>
      </c>
    </row>
    <row r="14" spans="1:14" s="27" customFormat="1" x14ac:dyDescent="0.25">
      <c r="A14" s="26">
        <v>1</v>
      </c>
      <c r="B14" s="34" t="s">
        <v>949</v>
      </c>
      <c r="C14" s="28">
        <v>155</v>
      </c>
      <c r="D14" s="26">
        <v>100</v>
      </c>
      <c r="E14" s="26"/>
      <c r="F14" s="28">
        <f t="shared" si="1"/>
        <v>15500</v>
      </c>
      <c r="G14" s="26">
        <v>25</v>
      </c>
      <c r="H14" s="30">
        <f t="shared" si="4"/>
        <v>3875</v>
      </c>
      <c r="I14" s="26">
        <v>25</v>
      </c>
      <c r="J14" s="30">
        <f t="shared" si="2"/>
        <v>3875</v>
      </c>
      <c r="K14" s="26">
        <v>25</v>
      </c>
      <c r="L14" s="30">
        <f t="shared" si="3"/>
        <v>3875</v>
      </c>
      <c r="M14" s="26">
        <v>25</v>
      </c>
      <c r="N14" s="30">
        <f t="shared" si="0"/>
        <v>3875</v>
      </c>
    </row>
    <row r="15" spans="1:14" s="27" customFormat="1" x14ac:dyDescent="0.25">
      <c r="A15" s="26">
        <v>2</v>
      </c>
      <c r="B15" s="34" t="s">
        <v>950</v>
      </c>
      <c r="C15" s="28">
        <v>140</v>
      </c>
      <c r="D15" s="26">
        <v>149</v>
      </c>
      <c r="E15" s="26"/>
      <c r="F15" s="28">
        <f t="shared" si="1"/>
        <v>20860</v>
      </c>
      <c r="G15" s="26">
        <v>38</v>
      </c>
      <c r="H15" s="30">
        <f t="shared" si="4"/>
        <v>5320</v>
      </c>
      <c r="I15" s="26">
        <v>37</v>
      </c>
      <c r="J15" s="30">
        <f t="shared" si="2"/>
        <v>5180</v>
      </c>
      <c r="K15" s="26">
        <v>37</v>
      </c>
      <c r="L15" s="30">
        <f t="shared" si="3"/>
        <v>5180</v>
      </c>
      <c r="M15" s="26">
        <v>37</v>
      </c>
      <c r="N15" s="30">
        <f t="shared" si="0"/>
        <v>5180</v>
      </c>
    </row>
    <row r="16" spans="1:14" s="27" customFormat="1" x14ac:dyDescent="0.25">
      <c r="A16" s="26">
        <v>3</v>
      </c>
      <c r="B16" s="34" t="s">
        <v>951</v>
      </c>
      <c r="C16" s="28">
        <v>36</v>
      </c>
      <c r="D16" s="26">
        <v>101</v>
      </c>
      <c r="E16" s="26"/>
      <c r="F16" s="28">
        <f t="shared" si="1"/>
        <v>3636</v>
      </c>
      <c r="G16" s="26">
        <v>25</v>
      </c>
      <c r="H16" s="30">
        <f t="shared" si="4"/>
        <v>900</v>
      </c>
      <c r="I16" s="26">
        <v>26</v>
      </c>
      <c r="J16" s="30">
        <f t="shared" si="2"/>
        <v>936</v>
      </c>
      <c r="K16" s="26">
        <v>25</v>
      </c>
      <c r="L16" s="30">
        <f t="shared" si="3"/>
        <v>900</v>
      </c>
      <c r="M16" s="26">
        <v>25</v>
      </c>
      <c r="N16" s="30">
        <f t="shared" si="0"/>
        <v>900</v>
      </c>
    </row>
    <row r="17" spans="1:14" s="27" customFormat="1" x14ac:dyDescent="0.25">
      <c r="A17" s="26"/>
      <c r="B17" s="10" t="s">
        <v>952</v>
      </c>
      <c r="C17" s="28"/>
      <c r="D17" s="26"/>
      <c r="E17" s="26"/>
      <c r="F17" s="28">
        <f t="shared" si="1"/>
        <v>0</v>
      </c>
      <c r="G17" s="26"/>
      <c r="H17" s="30">
        <f t="shared" si="4"/>
        <v>0</v>
      </c>
      <c r="I17" s="26"/>
      <c r="J17" s="30">
        <f t="shared" si="2"/>
        <v>0</v>
      </c>
      <c r="K17" s="26"/>
      <c r="L17" s="30">
        <f t="shared" si="3"/>
        <v>0</v>
      </c>
      <c r="M17" s="26"/>
      <c r="N17" s="30">
        <f>M17*C17</f>
        <v>0</v>
      </c>
    </row>
    <row r="18" spans="1:14" s="27" customFormat="1" x14ac:dyDescent="0.25">
      <c r="A18" s="26">
        <v>1</v>
      </c>
      <c r="B18" s="34" t="s">
        <v>953</v>
      </c>
      <c r="C18" s="28">
        <v>55</v>
      </c>
      <c r="D18" s="26">
        <v>1900</v>
      </c>
      <c r="E18" s="26"/>
      <c r="F18" s="28">
        <f t="shared" si="1"/>
        <v>104500</v>
      </c>
      <c r="G18" s="26">
        <v>475</v>
      </c>
      <c r="H18" s="30">
        <f t="shared" si="4"/>
        <v>26125</v>
      </c>
      <c r="I18" s="26">
        <v>475</v>
      </c>
      <c r="J18" s="30">
        <f t="shared" si="2"/>
        <v>26125</v>
      </c>
      <c r="K18" s="26">
        <v>475</v>
      </c>
      <c r="L18" s="30">
        <f t="shared" si="3"/>
        <v>26125</v>
      </c>
      <c r="M18" s="26">
        <v>475</v>
      </c>
      <c r="N18" s="30">
        <f t="shared" ref="N18:N79" si="5">M18*C18</f>
        <v>26125</v>
      </c>
    </row>
    <row r="19" spans="1:14" x14ac:dyDescent="0.25">
      <c r="A19" s="26"/>
      <c r="B19" s="34" t="s">
        <v>954</v>
      </c>
      <c r="C19" s="32"/>
      <c r="D19" s="26"/>
      <c r="E19" s="10"/>
      <c r="F19" s="28">
        <f t="shared" si="1"/>
        <v>0</v>
      </c>
      <c r="G19" s="10"/>
      <c r="H19" s="30">
        <f t="shared" si="4"/>
        <v>0</v>
      </c>
      <c r="I19" s="26"/>
      <c r="J19" s="30">
        <f t="shared" si="2"/>
        <v>0</v>
      </c>
      <c r="K19" s="26"/>
      <c r="L19" s="30">
        <f t="shared" si="3"/>
        <v>0</v>
      </c>
      <c r="M19" s="10"/>
      <c r="N19" s="30">
        <f t="shared" si="5"/>
        <v>0</v>
      </c>
    </row>
    <row r="20" spans="1:14" s="27" customFormat="1" x14ac:dyDescent="0.25">
      <c r="A20" s="26">
        <v>2</v>
      </c>
      <c r="B20" s="34" t="s">
        <v>955</v>
      </c>
      <c r="C20" s="28">
        <v>125</v>
      </c>
      <c r="D20" s="26">
        <v>910</v>
      </c>
      <c r="E20" s="26"/>
      <c r="F20" s="32">
        <f t="shared" si="1"/>
        <v>113750</v>
      </c>
      <c r="G20" s="26">
        <v>228</v>
      </c>
      <c r="H20" s="30">
        <f t="shared" si="4"/>
        <v>28500</v>
      </c>
      <c r="I20" s="26">
        <v>227</v>
      </c>
      <c r="J20" s="30">
        <f t="shared" si="2"/>
        <v>28375</v>
      </c>
      <c r="K20" s="26">
        <v>228</v>
      </c>
      <c r="L20" s="30">
        <f t="shared" si="3"/>
        <v>28500</v>
      </c>
      <c r="M20" s="26">
        <v>228</v>
      </c>
      <c r="N20" s="30">
        <f t="shared" si="5"/>
        <v>28500</v>
      </c>
    </row>
    <row r="21" spans="1:14" s="27" customFormat="1" x14ac:dyDescent="0.25">
      <c r="A21" s="26">
        <v>3</v>
      </c>
      <c r="B21" s="34" t="s">
        <v>956</v>
      </c>
      <c r="C21" s="28">
        <v>35</v>
      </c>
      <c r="D21" s="26">
        <v>907</v>
      </c>
      <c r="E21" s="26"/>
      <c r="F21" s="32">
        <f t="shared" si="1"/>
        <v>31745</v>
      </c>
      <c r="G21" s="26">
        <v>227</v>
      </c>
      <c r="H21" s="30">
        <f t="shared" si="4"/>
        <v>7945</v>
      </c>
      <c r="I21" s="26">
        <v>227</v>
      </c>
      <c r="J21" s="30">
        <f t="shared" si="2"/>
        <v>7945</v>
      </c>
      <c r="K21" s="26">
        <v>227</v>
      </c>
      <c r="L21" s="30">
        <f t="shared" si="3"/>
        <v>7945</v>
      </c>
      <c r="M21" s="26">
        <v>225</v>
      </c>
      <c r="N21" s="30">
        <f t="shared" si="5"/>
        <v>7875</v>
      </c>
    </row>
    <row r="22" spans="1:14" s="27" customFormat="1" x14ac:dyDescent="0.25">
      <c r="A22" s="26"/>
      <c r="B22" s="10" t="s">
        <v>957</v>
      </c>
      <c r="C22" s="28"/>
      <c r="D22" s="26"/>
      <c r="E22" s="26"/>
      <c r="F22" s="32">
        <f t="shared" si="1"/>
        <v>0</v>
      </c>
      <c r="G22" s="26"/>
      <c r="H22" s="30">
        <f t="shared" si="4"/>
        <v>0</v>
      </c>
      <c r="I22" s="26"/>
      <c r="J22" s="30">
        <f t="shared" si="2"/>
        <v>0</v>
      </c>
      <c r="K22" s="26"/>
      <c r="L22" s="30">
        <f t="shared" si="3"/>
        <v>0</v>
      </c>
      <c r="M22" s="26"/>
      <c r="N22" s="30">
        <f t="shared" si="5"/>
        <v>0</v>
      </c>
    </row>
    <row r="23" spans="1:14" s="27" customFormat="1" x14ac:dyDescent="0.25">
      <c r="A23" s="26">
        <v>1</v>
      </c>
      <c r="B23" s="34" t="s">
        <v>947</v>
      </c>
      <c r="C23" s="28">
        <v>920</v>
      </c>
      <c r="D23" s="26">
        <v>20</v>
      </c>
      <c r="E23" s="26"/>
      <c r="F23" s="32">
        <f t="shared" si="1"/>
        <v>18400</v>
      </c>
      <c r="G23" s="26">
        <v>5</v>
      </c>
      <c r="H23" s="30">
        <f t="shared" si="4"/>
        <v>4600</v>
      </c>
      <c r="I23" s="26">
        <v>5</v>
      </c>
      <c r="J23" s="30">
        <f t="shared" si="2"/>
        <v>4600</v>
      </c>
      <c r="K23" s="26">
        <v>5</v>
      </c>
      <c r="L23" s="30">
        <f t="shared" si="3"/>
        <v>4600</v>
      </c>
      <c r="M23" s="26">
        <v>5</v>
      </c>
      <c r="N23" s="30">
        <f t="shared" si="5"/>
        <v>4600</v>
      </c>
    </row>
    <row r="24" spans="1:14" s="27" customFormat="1" x14ac:dyDescent="0.25">
      <c r="A24" s="26">
        <v>2</v>
      </c>
      <c r="B24" s="34" t="s">
        <v>958</v>
      </c>
      <c r="C24" s="28">
        <v>620</v>
      </c>
      <c r="D24" s="26">
        <v>25</v>
      </c>
      <c r="E24" s="26"/>
      <c r="F24" s="32">
        <f t="shared" si="1"/>
        <v>15500</v>
      </c>
      <c r="G24" s="26">
        <v>7</v>
      </c>
      <c r="H24" s="30">
        <f t="shared" si="4"/>
        <v>4340</v>
      </c>
      <c r="I24" s="26">
        <v>6</v>
      </c>
      <c r="J24" s="30">
        <f t="shared" si="2"/>
        <v>3720</v>
      </c>
      <c r="K24" s="26">
        <v>7</v>
      </c>
      <c r="L24" s="30">
        <f t="shared" si="3"/>
        <v>4340</v>
      </c>
      <c r="M24" s="26">
        <v>5</v>
      </c>
      <c r="N24" s="30">
        <f t="shared" si="5"/>
        <v>3100</v>
      </c>
    </row>
    <row r="25" spans="1:14" s="27" customFormat="1" x14ac:dyDescent="0.25">
      <c r="A25" s="26">
        <v>3</v>
      </c>
      <c r="B25" s="34" t="s">
        <v>959</v>
      </c>
      <c r="C25" s="28">
        <v>720</v>
      </c>
      <c r="D25" s="26">
        <v>5</v>
      </c>
      <c r="E25" s="26"/>
      <c r="F25" s="32">
        <f t="shared" si="1"/>
        <v>3600</v>
      </c>
      <c r="G25" s="26">
        <v>2</v>
      </c>
      <c r="H25" s="30">
        <f t="shared" si="4"/>
        <v>1440</v>
      </c>
      <c r="I25" s="26">
        <v>1</v>
      </c>
      <c r="J25" s="30">
        <f t="shared" si="2"/>
        <v>720</v>
      </c>
      <c r="K25" s="26">
        <v>1</v>
      </c>
      <c r="L25" s="30">
        <f t="shared" si="3"/>
        <v>720</v>
      </c>
      <c r="M25" s="26">
        <v>1</v>
      </c>
      <c r="N25" s="30">
        <f t="shared" si="5"/>
        <v>720</v>
      </c>
    </row>
    <row r="26" spans="1:14" s="27" customFormat="1" x14ac:dyDescent="0.25">
      <c r="A26" s="26">
        <v>4</v>
      </c>
      <c r="B26" s="34" t="s">
        <v>960</v>
      </c>
      <c r="C26" s="28">
        <v>120</v>
      </c>
      <c r="D26" s="26">
        <v>49</v>
      </c>
      <c r="E26" s="26"/>
      <c r="F26" s="32">
        <f t="shared" si="1"/>
        <v>5880</v>
      </c>
      <c r="G26" s="26">
        <v>13</v>
      </c>
      <c r="H26" s="30">
        <f t="shared" si="4"/>
        <v>1560</v>
      </c>
      <c r="I26" s="26">
        <v>12</v>
      </c>
      <c r="J26" s="30">
        <f t="shared" si="2"/>
        <v>1440</v>
      </c>
      <c r="K26" s="26">
        <v>12</v>
      </c>
      <c r="L26" s="30">
        <f t="shared" si="3"/>
        <v>1440</v>
      </c>
      <c r="M26" s="26">
        <v>12</v>
      </c>
      <c r="N26" s="30">
        <f t="shared" si="5"/>
        <v>1440</v>
      </c>
    </row>
    <row r="27" spans="1:14" s="27" customFormat="1" x14ac:dyDescent="0.25">
      <c r="A27" s="26">
        <v>5</v>
      </c>
      <c r="B27" s="34" t="s">
        <v>961</v>
      </c>
      <c r="C27" s="28">
        <v>200</v>
      </c>
      <c r="D27" s="26">
        <v>33</v>
      </c>
      <c r="E27" s="26"/>
      <c r="F27" s="32">
        <f t="shared" si="1"/>
        <v>6600</v>
      </c>
      <c r="G27" s="26">
        <v>9</v>
      </c>
      <c r="H27" s="30">
        <f t="shared" si="4"/>
        <v>1800</v>
      </c>
      <c r="I27" s="26">
        <v>8</v>
      </c>
      <c r="J27" s="30">
        <f t="shared" si="2"/>
        <v>1600</v>
      </c>
      <c r="K27" s="26">
        <v>8</v>
      </c>
      <c r="L27" s="30">
        <f t="shared" si="3"/>
        <v>1600</v>
      </c>
      <c r="M27" s="26">
        <v>8</v>
      </c>
      <c r="N27" s="30">
        <f t="shared" si="5"/>
        <v>1600</v>
      </c>
    </row>
    <row r="28" spans="1:14" s="27" customFormat="1" x14ac:dyDescent="0.25">
      <c r="A28" s="26"/>
      <c r="B28" s="10" t="s">
        <v>962</v>
      </c>
      <c r="C28" s="28"/>
      <c r="D28" s="26"/>
      <c r="E28" s="26"/>
      <c r="F28" s="32">
        <f t="shared" si="1"/>
        <v>0</v>
      </c>
      <c r="G28" s="26"/>
      <c r="H28" s="30">
        <f t="shared" si="4"/>
        <v>0</v>
      </c>
      <c r="I28" s="26"/>
      <c r="J28" s="30">
        <f t="shared" si="2"/>
        <v>0</v>
      </c>
      <c r="K28" s="26"/>
      <c r="L28" s="30">
        <f t="shared" si="3"/>
        <v>0</v>
      </c>
      <c r="M28" s="26"/>
      <c r="N28" s="30">
        <f t="shared" si="5"/>
        <v>0</v>
      </c>
    </row>
    <row r="29" spans="1:14" s="27" customFormat="1" x14ac:dyDescent="0.25">
      <c r="A29" s="26">
        <v>1</v>
      </c>
      <c r="B29" s="34" t="s">
        <v>963</v>
      </c>
      <c r="C29" s="28">
        <v>700</v>
      </c>
      <c r="D29" s="26">
        <v>16</v>
      </c>
      <c r="E29" s="26"/>
      <c r="F29" s="32">
        <f t="shared" si="1"/>
        <v>11200</v>
      </c>
      <c r="G29" s="26">
        <v>4</v>
      </c>
      <c r="H29" s="30">
        <f t="shared" si="4"/>
        <v>2800</v>
      </c>
      <c r="I29" s="26">
        <v>4</v>
      </c>
      <c r="J29" s="30">
        <f t="shared" si="2"/>
        <v>2800</v>
      </c>
      <c r="K29" s="26">
        <v>4</v>
      </c>
      <c r="L29" s="30">
        <f t="shared" si="3"/>
        <v>2800</v>
      </c>
      <c r="M29" s="26">
        <v>4</v>
      </c>
      <c r="N29" s="30">
        <f t="shared" si="5"/>
        <v>2800</v>
      </c>
    </row>
    <row r="30" spans="1:14" s="27" customFormat="1" x14ac:dyDescent="0.25">
      <c r="A30" s="26">
        <v>2</v>
      </c>
      <c r="B30" s="34" t="s">
        <v>964</v>
      </c>
      <c r="C30" s="28">
        <v>250</v>
      </c>
      <c r="D30" s="26">
        <v>40</v>
      </c>
      <c r="E30" s="26"/>
      <c r="F30" s="32">
        <f t="shared" si="1"/>
        <v>10000</v>
      </c>
      <c r="G30" s="26">
        <v>10</v>
      </c>
      <c r="H30" s="30">
        <f t="shared" si="4"/>
        <v>2500</v>
      </c>
      <c r="I30" s="26">
        <v>10</v>
      </c>
      <c r="J30" s="30">
        <f t="shared" si="2"/>
        <v>2500</v>
      </c>
      <c r="K30" s="26">
        <v>10</v>
      </c>
      <c r="L30" s="30">
        <f t="shared" si="3"/>
        <v>2500</v>
      </c>
      <c r="M30" s="26">
        <v>10</v>
      </c>
      <c r="N30" s="30">
        <f t="shared" si="5"/>
        <v>2500</v>
      </c>
    </row>
    <row r="31" spans="1:14" s="27" customFormat="1" x14ac:dyDescent="0.25">
      <c r="A31" s="26">
        <v>3</v>
      </c>
      <c r="B31" s="34" t="s">
        <v>960</v>
      </c>
      <c r="C31" s="28">
        <v>120</v>
      </c>
      <c r="D31" s="26">
        <v>31</v>
      </c>
      <c r="E31" s="26"/>
      <c r="F31" s="32">
        <f t="shared" si="1"/>
        <v>3720</v>
      </c>
      <c r="G31" s="26">
        <v>8</v>
      </c>
      <c r="H31" s="30">
        <f t="shared" si="4"/>
        <v>960</v>
      </c>
      <c r="I31" s="26">
        <v>8</v>
      </c>
      <c r="J31" s="30">
        <f t="shared" si="2"/>
        <v>960</v>
      </c>
      <c r="K31" s="26">
        <v>8</v>
      </c>
      <c r="L31" s="30">
        <f t="shared" si="3"/>
        <v>960</v>
      </c>
      <c r="M31" s="26">
        <v>7</v>
      </c>
      <c r="N31" s="30">
        <f t="shared" si="5"/>
        <v>840</v>
      </c>
    </row>
    <row r="32" spans="1:14" s="27" customFormat="1" x14ac:dyDescent="0.25">
      <c r="A32" s="26">
        <v>4</v>
      </c>
      <c r="B32" s="34" t="s">
        <v>965</v>
      </c>
      <c r="C32" s="28">
        <v>800</v>
      </c>
      <c r="D32" s="26">
        <v>6</v>
      </c>
      <c r="E32" s="26"/>
      <c r="F32" s="32">
        <f t="shared" si="1"/>
        <v>4800</v>
      </c>
      <c r="G32" s="26">
        <v>2</v>
      </c>
      <c r="H32" s="30">
        <f t="shared" si="4"/>
        <v>1600</v>
      </c>
      <c r="I32" s="26">
        <v>2</v>
      </c>
      <c r="J32" s="30">
        <f t="shared" si="2"/>
        <v>1600</v>
      </c>
      <c r="K32" s="26">
        <v>1</v>
      </c>
      <c r="L32" s="30">
        <f t="shared" si="3"/>
        <v>800</v>
      </c>
      <c r="M32" s="26">
        <v>1</v>
      </c>
      <c r="N32" s="30">
        <f t="shared" si="5"/>
        <v>800</v>
      </c>
    </row>
    <row r="33" spans="1:14" s="27" customFormat="1" x14ac:dyDescent="0.25">
      <c r="A33" s="26">
        <v>5</v>
      </c>
      <c r="B33" s="34" t="s">
        <v>966</v>
      </c>
      <c r="C33" s="28">
        <v>2450</v>
      </c>
      <c r="D33" s="26">
        <v>15</v>
      </c>
      <c r="E33" s="26"/>
      <c r="F33" s="32">
        <f t="shared" si="1"/>
        <v>36750</v>
      </c>
      <c r="G33" s="26">
        <v>4</v>
      </c>
      <c r="H33" s="30">
        <f t="shared" si="4"/>
        <v>9800</v>
      </c>
      <c r="I33" s="26">
        <v>4</v>
      </c>
      <c r="J33" s="30">
        <f t="shared" si="2"/>
        <v>9800</v>
      </c>
      <c r="K33" s="26">
        <v>4</v>
      </c>
      <c r="L33" s="30">
        <f t="shared" si="3"/>
        <v>9800</v>
      </c>
      <c r="M33" s="26">
        <v>3</v>
      </c>
      <c r="N33" s="30">
        <f t="shared" si="5"/>
        <v>7350</v>
      </c>
    </row>
    <row r="34" spans="1:14" s="27" customFormat="1" x14ac:dyDescent="0.25">
      <c r="A34" s="26">
        <v>6</v>
      </c>
      <c r="B34" s="34" t="s">
        <v>967</v>
      </c>
      <c r="C34" s="28">
        <v>16</v>
      </c>
      <c r="D34" s="26">
        <v>10</v>
      </c>
      <c r="E34" s="26"/>
      <c r="F34" s="32">
        <f t="shared" si="1"/>
        <v>160</v>
      </c>
      <c r="G34" s="26">
        <v>3</v>
      </c>
      <c r="H34" s="30">
        <f t="shared" si="4"/>
        <v>48</v>
      </c>
      <c r="I34" s="26">
        <v>2</v>
      </c>
      <c r="J34" s="30">
        <f t="shared" si="2"/>
        <v>32</v>
      </c>
      <c r="K34" s="26">
        <v>3</v>
      </c>
      <c r="L34" s="30">
        <f t="shared" si="3"/>
        <v>48</v>
      </c>
      <c r="M34" s="26">
        <v>2</v>
      </c>
      <c r="N34" s="30">
        <f t="shared" si="5"/>
        <v>32</v>
      </c>
    </row>
    <row r="35" spans="1:14" s="27" customFormat="1" x14ac:dyDescent="0.25">
      <c r="A35" s="26">
        <v>7</v>
      </c>
      <c r="B35" s="34" t="s">
        <v>968</v>
      </c>
      <c r="C35" s="28">
        <v>600</v>
      </c>
      <c r="D35" s="26">
        <v>2</v>
      </c>
      <c r="E35" s="26"/>
      <c r="F35" s="32">
        <f t="shared" si="1"/>
        <v>1200</v>
      </c>
      <c r="G35" s="26">
        <v>1</v>
      </c>
      <c r="H35" s="30">
        <f t="shared" si="4"/>
        <v>600</v>
      </c>
      <c r="I35" s="26"/>
      <c r="J35" s="30">
        <f t="shared" si="2"/>
        <v>0</v>
      </c>
      <c r="K35" s="26">
        <v>1</v>
      </c>
      <c r="L35" s="30">
        <f t="shared" si="3"/>
        <v>600</v>
      </c>
      <c r="M35" s="26"/>
      <c r="N35" s="30">
        <f t="shared" si="5"/>
        <v>0</v>
      </c>
    </row>
    <row r="36" spans="1:14" s="27" customFormat="1" x14ac:dyDescent="0.25">
      <c r="A36" s="26">
        <v>8</v>
      </c>
      <c r="B36" s="34" t="s">
        <v>969</v>
      </c>
      <c r="C36" s="28">
        <v>700</v>
      </c>
      <c r="D36" s="26">
        <v>25</v>
      </c>
      <c r="E36" s="26"/>
      <c r="F36" s="32">
        <f t="shared" si="1"/>
        <v>17500</v>
      </c>
      <c r="G36" s="26">
        <v>7</v>
      </c>
      <c r="H36" s="30">
        <f t="shared" si="4"/>
        <v>4900</v>
      </c>
      <c r="I36" s="26">
        <v>6</v>
      </c>
      <c r="J36" s="30">
        <f t="shared" si="2"/>
        <v>4200</v>
      </c>
      <c r="K36" s="26">
        <v>6</v>
      </c>
      <c r="L36" s="30">
        <f t="shared" si="3"/>
        <v>4200</v>
      </c>
      <c r="M36" s="26">
        <v>6</v>
      </c>
      <c r="N36" s="30">
        <f t="shared" si="5"/>
        <v>4200</v>
      </c>
    </row>
    <row r="37" spans="1:14" s="27" customFormat="1" x14ac:dyDescent="0.25">
      <c r="A37" s="26">
        <v>9</v>
      </c>
      <c r="B37" s="34" t="s">
        <v>970</v>
      </c>
      <c r="C37" s="28">
        <v>500</v>
      </c>
      <c r="D37" s="26">
        <v>4</v>
      </c>
      <c r="E37" s="26"/>
      <c r="F37" s="32">
        <f t="shared" si="1"/>
        <v>2000</v>
      </c>
      <c r="G37" s="26">
        <v>1</v>
      </c>
      <c r="H37" s="30">
        <f t="shared" si="4"/>
        <v>500</v>
      </c>
      <c r="I37" s="26">
        <v>1</v>
      </c>
      <c r="J37" s="30">
        <f t="shared" si="2"/>
        <v>500</v>
      </c>
      <c r="K37" s="26">
        <v>1</v>
      </c>
      <c r="L37" s="30">
        <f t="shared" si="3"/>
        <v>500</v>
      </c>
      <c r="M37" s="26">
        <v>1</v>
      </c>
      <c r="N37" s="30">
        <f t="shared" si="5"/>
        <v>500</v>
      </c>
    </row>
    <row r="38" spans="1:14" s="27" customFormat="1" x14ac:dyDescent="0.25">
      <c r="A38" s="26">
        <v>10</v>
      </c>
      <c r="B38" s="34" t="s">
        <v>971</v>
      </c>
      <c r="C38" s="28">
        <v>500</v>
      </c>
      <c r="D38" s="26">
        <v>4</v>
      </c>
      <c r="E38" s="26"/>
      <c r="F38" s="32">
        <f t="shared" si="1"/>
        <v>2000</v>
      </c>
      <c r="G38" s="26">
        <v>1</v>
      </c>
      <c r="H38" s="30">
        <f t="shared" si="4"/>
        <v>500</v>
      </c>
      <c r="I38" s="26">
        <v>1</v>
      </c>
      <c r="J38" s="30">
        <f t="shared" si="2"/>
        <v>500</v>
      </c>
      <c r="K38" s="26">
        <v>1</v>
      </c>
      <c r="L38" s="30">
        <f t="shared" si="3"/>
        <v>500</v>
      </c>
      <c r="M38" s="26">
        <v>1</v>
      </c>
      <c r="N38" s="30">
        <f t="shared" si="5"/>
        <v>500</v>
      </c>
    </row>
    <row r="39" spans="1:14" s="27" customFormat="1" x14ac:dyDescent="0.25">
      <c r="A39" s="26">
        <v>11</v>
      </c>
      <c r="B39" s="34" t="s">
        <v>972</v>
      </c>
      <c r="C39" s="28">
        <v>710</v>
      </c>
      <c r="D39" s="26">
        <v>4</v>
      </c>
      <c r="E39" s="26"/>
      <c r="F39" s="32">
        <f t="shared" si="1"/>
        <v>2840</v>
      </c>
      <c r="G39" s="26">
        <v>1</v>
      </c>
      <c r="H39" s="30">
        <f t="shared" si="4"/>
        <v>710</v>
      </c>
      <c r="I39" s="26">
        <v>1</v>
      </c>
      <c r="J39" s="30">
        <f t="shared" si="2"/>
        <v>710</v>
      </c>
      <c r="K39" s="26">
        <v>1</v>
      </c>
      <c r="L39" s="30">
        <f t="shared" si="3"/>
        <v>710</v>
      </c>
      <c r="M39" s="26">
        <v>1</v>
      </c>
      <c r="N39" s="30">
        <f t="shared" si="5"/>
        <v>710</v>
      </c>
    </row>
    <row r="40" spans="1:14" s="27" customFormat="1" x14ac:dyDescent="0.25">
      <c r="A40" s="26">
        <v>12</v>
      </c>
      <c r="B40" s="34" t="s">
        <v>973</v>
      </c>
      <c r="C40" s="28">
        <v>780</v>
      </c>
      <c r="D40" s="26">
        <v>60</v>
      </c>
      <c r="E40" s="26"/>
      <c r="F40" s="32">
        <f t="shared" si="1"/>
        <v>46800</v>
      </c>
      <c r="G40" s="26">
        <v>15</v>
      </c>
      <c r="H40" s="30">
        <f t="shared" si="4"/>
        <v>11700</v>
      </c>
      <c r="I40" s="26">
        <v>15</v>
      </c>
      <c r="J40" s="30">
        <f t="shared" si="2"/>
        <v>11700</v>
      </c>
      <c r="K40" s="26">
        <v>15</v>
      </c>
      <c r="L40" s="30">
        <f t="shared" si="3"/>
        <v>11700</v>
      </c>
      <c r="M40" s="26">
        <v>15</v>
      </c>
      <c r="N40" s="30">
        <f t="shared" si="5"/>
        <v>11700</v>
      </c>
    </row>
    <row r="41" spans="1:14" s="27" customFormat="1" x14ac:dyDescent="0.25">
      <c r="A41" s="26">
        <v>13</v>
      </c>
      <c r="B41" s="34" t="s">
        <v>974</v>
      </c>
      <c r="C41" s="28">
        <v>500</v>
      </c>
      <c r="D41" s="26">
        <v>4</v>
      </c>
      <c r="E41" s="26"/>
      <c r="F41" s="32">
        <f t="shared" si="1"/>
        <v>2000</v>
      </c>
      <c r="G41" s="26">
        <v>1</v>
      </c>
      <c r="H41" s="30">
        <f t="shared" si="4"/>
        <v>500</v>
      </c>
      <c r="I41" s="26">
        <v>1</v>
      </c>
      <c r="J41" s="30">
        <f t="shared" si="2"/>
        <v>500</v>
      </c>
      <c r="K41" s="26">
        <v>1</v>
      </c>
      <c r="L41" s="30">
        <f t="shared" si="3"/>
        <v>500</v>
      </c>
      <c r="M41" s="26">
        <v>1</v>
      </c>
      <c r="N41" s="30">
        <f t="shared" si="5"/>
        <v>500</v>
      </c>
    </row>
    <row r="42" spans="1:14" s="27" customFormat="1" x14ac:dyDescent="0.25">
      <c r="A42" s="26">
        <v>14</v>
      </c>
      <c r="B42" s="34" t="s">
        <v>975</v>
      </c>
      <c r="C42" s="28">
        <v>425</v>
      </c>
      <c r="D42" s="26">
        <v>3</v>
      </c>
      <c r="E42" s="26"/>
      <c r="F42" s="32">
        <f t="shared" si="1"/>
        <v>1275</v>
      </c>
      <c r="G42" s="26">
        <v>1</v>
      </c>
      <c r="H42" s="30">
        <f t="shared" si="4"/>
        <v>425</v>
      </c>
      <c r="I42" s="26">
        <v>1</v>
      </c>
      <c r="J42" s="30">
        <f t="shared" si="2"/>
        <v>425</v>
      </c>
      <c r="K42" s="26">
        <v>1</v>
      </c>
      <c r="L42" s="30">
        <f t="shared" si="3"/>
        <v>425</v>
      </c>
      <c r="M42" s="26"/>
      <c r="N42" s="30">
        <f t="shared" si="5"/>
        <v>0</v>
      </c>
    </row>
    <row r="43" spans="1:14" s="27" customFormat="1" x14ac:dyDescent="0.25">
      <c r="A43" s="26">
        <v>15</v>
      </c>
      <c r="B43" s="34" t="s">
        <v>976</v>
      </c>
      <c r="C43" s="28">
        <v>400</v>
      </c>
      <c r="D43" s="26">
        <v>6</v>
      </c>
      <c r="E43" s="26"/>
      <c r="F43" s="32">
        <f t="shared" si="1"/>
        <v>2400</v>
      </c>
      <c r="G43" s="26">
        <v>2</v>
      </c>
      <c r="H43" s="30">
        <f t="shared" si="4"/>
        <v>800</v>
      </c>
      <c r="I43" s="26">
        <v>1</v>
      </c>
      <c r="J43" s="30">
        <f t="shared" si="2"/>
        <v>400</v>
      </c>
      <c r="K43" s="26">
        <v>2</v>
      </c>
      <c r="L43" s="30">
        <f t="shared" si="3"/>
        <v>800</v>
      </c>
      <c r="M43" s="26">
        <v>1</v>
      </c>
      <c r="N43" s="30">
        <f t="shared" si="5"/>
        <v>400</v>
      </c>
    </row>
    <row r="44" spans="1:14" s="27" customFormat="1" x14ac:dyDescent="0.25">
      <c r="A44" s="26">
        <v>16</v>
      </c>
      <c r="B44" s="34" t="s">
        <v>977</v>
      </c>
      <c r="C44" s="28">
        <v>1000</v>
      </c>
      <c r="D44" s="26">
        <v>2</v>
      </c>
      <c r="E44" s="26"/>
      <c r="F44" s="32">
        <f t="shared" si="1"/>
        <v>2000</v>
      </c>
      <c r="G44" s="26">
        <v>1</v>
      </c>
      <c r="H44" s="30">
        <f t="shared" si="4"/>
        <v>1000</v>
      </c>
      <c r="I44" s="26"/>
      <c r="J44" s="30">
        <f t="shared" si="2"/>
        <v>0</v>
      </c>
      <c r="K44" s="26">
        <v>1</v>
      </c>
      <c r="L44" s="30">
        <f>K44*C44</f>
        <v>1000</v>
      </c>
      <c r="M44" s="26"/>
      <c r="N44" s="30">
        <f t="shared" si="5"/>
        <v>0</v>
      </c>
    </row>
    <row r="45" spans="1:14" s="27" customFormat="1" x14ac:dyDescent="0.25">
      <c r="A45" s="26">
        <v>17</v>
      </c>
      <c r="B45" s="34" t="s">
        <v>978</v>
      </c>
      <c r="C45" s="28">
        <v>15</v>
      </c>
      <c r="D45" s="26">
        <v>224</v>
      </c>
      <c r="E45" s="26"/>
      <c r="F45" s="32">
        <f t="shared" si="1"/>
        <v>3360</v>
      </c>
      <c r="G45" s="26">
        <v>57</v>
      </c>
      <c r="H45" s="30">
        <f t="shared" si="4"/>
        <v>855</v>
      </c>
      <c r="I45" s="26">
        <v>56</v>
      </c>
      <c r="J45" s="30">
        <f t="shared" si="2"/>
        <v>840</v>
      </c>
      <c r="K45" s="26">
        <v>56</v>
      </c>
      <c r="L45" s="30">
        <f t="shared" si="3"/>
        <v>840</v>
      </c>
      <c r="M45" s="26">
        <v>55</v>
      </c>
      <c r="N45" s="30">
        <f t="shared" si="5"/>
        <v>825</v>
      </c>
    </row>
    <row r="46" spans="1:14" s="27" customFormat="1" x14ac:dyDescent="0.25">
      <c r="A46" s="26">
        <v>18</v>
      </c>
      <c r="B46" s="34" t="s">
        <v>979</v>
      </c>
      <c r="C46" s="28">
        <v>50</v>
      </c>
      <c r="D46" s="26">
        <v>344</v>
      </c>
      <c r="E46" s="26"/>
      <c r="F46" s="32">
        <f t="shared" si="1"/>
        <v>17200</v>
      </c>
      <c r="G46" s="26">
        <v>86</v>
      </c>
      <c r="H46" s="30">
        <f t="shared" si="4"/>
        <v>4300</v>
      </c>
      <c r="I46" s="26">
        <v>86</v>
      </c>
      <c r="J46" s="30">
        <f t="shared" si="2"/>
        <v>4300</v>
      </c>
      <c r="K46" s="26">
        <v>86</v>
      </c>
      <c r="L46" s="30">
        <f t="shared" si="3"/>
        <v>4300</v>
      </c>
      <c r="M46" s="26">
        <v>86</v>
      </c>
      <c r="N46" s="30">
        <f t="shared" si="5"/>
        <v>4300</v>
      </c>
    </row>
    <row r="47" spans="1:14" s="27" customFormat="1" x14ac:dyDescent="0.25">
      <c r="A47" s="26">
        <v>19</v>
      </c>
      <c r="B47" s="34" t="s">
        <v>980</v>
      </c>
      <c r="C47" s="28">
        <v>115</v>
      </c>
      <c r="D47" s="26">
        <v>300</v>
      </c>
      <c r="E47" s="26"/>
      <c r="F47" s="32">
        <f t="shared" si="1"/>
        <v>34500</v>
      </c>
      <c r="G47" s="26">
        <v>75</v>
      </c>
      <c r="H47" s="30">
        <f t="shared" si="4"/>
        <v>8625</v>
      </c>
      <c r="I47" s="26">
        <v>75</v>
      </c>
      <c r="J47" s="30">
        <f t="shared" si="2"/>
        <v>8625</v>
      </c>
      <c r="K47" s="26">
        <v>75</v>
      </c>
      <c r="L47" s="30">
        <f t="shared" si="3"/>
        <v>8625</v>
      </c>
      <c r="M47" s="26">
        <v>75</v>
      </c>
      <c r="N47" s="30">
        <f t="shared" si="5"/>
        <v>8625</v>
      </c>
    </row>
    <row r="48" spans="1:14" s="27" customFormat="1" x14ac:dyDescent="0.25">
      <c r="A48" s="26">
        <v>20</v>
      </c>
      <c r="B48" s="34" t="s">
        <v>981</v>
      </c>
      <c r="C48" s="28">
        <v>26</v>
      </c>
      <c r="D48" s="26">
        <v>300</v>
      </c>
      <c r="E48" s="26"/>
      <c r="F48" s="32">
        <f t="shared" si="1"/>
        <v>7800</v>
      </c>
      <c r="G48" s="26">
        <v>75</v>
      </c>
      <c r="H48" s="30">
        <f t="shared" si="4"/>
        <v>1950</v>
      </c>
      <c r="I48" s="26">
        <v>75</v>
      </c>
      <c r="J48" s="30">
        <f t="shared" si="2"/>
        <v>1950</v>
      </c>
      <c r="K48" s="26">
        <v>75</v>
      </c>
      <c r="L48" s="30">
        <f t="shared" si="3"/>
        <v>1950</v>
      </c>
      <c r="M48" s="26">
        <v>75</v>
      </c>
      <c r="N48" s="30">
        <f t="shared" si="5"/>
        <v>1950</v>
      </c>
    </row>
    <row r="49" spans="1:14" s="27" customFormat="1" x14ac:dyDescent="0.25">
      <c r="A49" s="26">
        <v>21</v>
      </c>
      <c r="B49" s="34" t="s">
        <v>982</v>
      </c>
      <c r="C49" s="28">
        <v>26</v>
      </c>
      <c r="D49" s="26">
        <v>400</v>
      </c>
      <c r="E49" s="26"/>
      <c r="F49" s="32">
        <f t="shared" si="1"/>
        <v>10400</v>
      </c>
      <c r="G49" s="26">
        <v>100</v>
      </c>
      <c r="H49" s="30">
        <f t="shared" si="4"/>
        <v>2600</v>
      </c>
      <c r="I49" s="26">
        <v>100</v>
      </c>
      <c r="J49" s="30">
        <f t="shared" si="2"/>
        <v>2600</v>
      </c>
      <c r="K49" s="26">
        <v>100</v>
      </c>
      <c r="L49" s="30">
        <f t="shared" si="3"/>
        <v>2600</v>
      </c>
      <c r="M49" s="26">
        <v>100</v>
      </c>
      <c r="N49" s="30">
        <f t="shared" si="5"/>
        <v>2600</v>
      </c>
    </row>
    <row r="50" spans="1:14" s="27" customFormat="1" x14ac:dyDescent="0.25">
      <c r="A50" s="26">
        <v>22</v>
      </c>
      <c r="B50" s="34" t="s">
        <v>983</v>
      </c>
      <c r="C50" s="28">
        <v>26</v>
      </c>
      <c r="D50" s="26">
        <v>50</v>
      </c>
      <c r="E50" s="26"/>
      <c r="F50" s="32">
        <f t="shared" si="1"/>
        <v>1300</v>
      </c>
      <c r="G50" s="26">
        <v>13</v>
      </c>
      <c r="H50" s="30">
        <f t="shared" si="4"/>
        <v>338</v>
      </c>
      <c r="I50" s="26">
        <v>12</v>
      </c>
      <c r="J50" s="30">
        <f t="shared" si="2"/>
        <v>312</v>
      </c>
      <c r="K50" s="26">
        <v>13</v>
      </c>
      <c r="L50" s="30">
        <f t="shared" si="3"/>
        <v>338</v>
      </c>
      <c r="M50" s="26">
        <v>12</v>
      </c>
      <c r="N50" s="30">
        <f t="shared" si="5"/>
        <v>312</v>
      </c>
    </row>
    <row r="51" spans="1:14" s="27" customFormat="1" x14ac:dyDescent="0.25">
      <c r="A51" s="26">
        <v>23</v>
      </c>
      <c r="B51" s="34" t="s">
        <v>984</v>
      </c>
      <c r="C51" s="28">
        <v>32</v>
      </c>
      <c r="D51" s="26">
        <v>40</v>
      </c>
      <c r="E51" s="26"/>
      <c r="F51" s="32">
        <f t="shared" si="1"/>
        <v>1280</v>
      </c>
      <c r="G51" s="26">
        <v>10</v>
      </c>
      <c r="H51" s="30">
        <f t="shared" si="4"/>
        <v>320</v>
      </c>
      <c r="I51" s="26">
        <v>10</v>
      </c>
      <c r="J51" s="30">
        <f t="shared" si="2"/>
        <v>320</v>
      </c>
      <c r="K51" s="26">
        <v>10</v>
      </c>
      <c r="L51" s="30">
        <f t="shared" si="3"/>
        <v>320</v>
      </c>
      <c r="M51" s="26">
        <v>10</v>
      </c>
      <c r="N51" s="30">
        <f t="shared" si="5"/>
        <v>320</v>
      </c>
    </row>
    <row r="52" spans="1:14" s="27" customFormat="1" x14ac:dyDescent="0.25">
      <c r="A52" s="26">
        <v>24</v>
      </c>
      <c r="B52" s="34" t="s">
        <v>985</v>
      </c>
      <c r="C52" s="28">
        <v>900</v>
      </c>
      <c r="D52" s="26">
        <v>6</v>
      </c>
      <c r="E52" s="26"/>
      <c r="F52" s="32">
        <f t="shared" si="1"/>
        <v>5400</v>
      </c>
      <c r="G52" s="26">
        <v>2</v>
      </c>
      <c r="H52" s="30">
        <f t="shared" si="4"/>
        <v>1800</v>
      </c>
      <c r="I52" s="26">
        <v>1</v>
      </c>
      <c r="J52" s="30">
        <f t="shared" si="2"/>
        <v>900</v>
      </c>
      <c r="K52" s="26">
        <v>2</v>
      </c>
      <c r="L52" s="30">
        <f t="shared" si="3"/>
        <v>1800</v>
      </c>
      <c r="M52" s="26">
        <v>1</v>
      </c>
      <c r="N52" s="30">
        <f t="shared" si="5"/>
        <v>900</v>
      </c>
    </row>
    <row r="53" spans="1:14" s="27" customFormat="1" x14ac:dyDescent="0.25">
      <c r="A53" s="26">
        <v>25</v>
      </c>
      <c r="B53" s="34" t="s">
        <v>986</v>
      </c>
      <c r="C53" s="28">
        <v>2000</v>
      </c>
      <c r="D53" s="26">
        <v>2</v>
      </c>
      <c r="E53" s="26"/>
      <c r="F53" s="32">
        <f t="shared" si="1"/>
        <v>4000</v>
      </c>
      <c r="G53" s="26">
        <v>1</v>
      </c>
      <c r="H53" s="30">
        <f t="shared" si="4"/>
        <v>2000</v>
      </c>
      <c r="I53" s="26"/>
      <c r="J53" s="30">
        <f t="shared" si="2"/>
        <v>0</v>
      </c>
      <c r="K53" s="26">
        <v>1</v>
      </c>
      <c r="L53" s="30">
        <f t="shared" si="3"/>
        <v>2000</v>
      </c>
      <c r="M53" s="26"/>
      <c r="N53" s="30">
        <f t="shared" si="5"/>
        <v>0</v>
      </c>
    </row>
    <row r="54" spans="1:14" s="27" customFormat="1" x14ac:dyDescent="0.25">
      <c r="A54" s="26">
        <v>26</v>
      </c>
      <c r="B54" s="34" t="s">
        <v>987</v>
      </c>
      <c r="C54" s="28">
        <v>2250</v>
      </c>
      <c r="D54" s="26">
        <v>4</v>
      </c>
      <c r="E54" s="26"/>
      <c r="F54" s="32">
        <f t="shared" si="1"/>
        <v>9000</v>
      </c>
      <c r="G54" s="26">
        <v>1</v>
      </c>
      <c r="H54" s="30">
        <f t="shared" si="4"/>
        <v>2250</v>
      </c>
      <c r="I54" s="26">
        <v>1</v>
      </c>
      <c r="J54" s="30">
        <f t="shared" si="2"/>
        <v>2250</v>
      </c>
      <c r="K54" s="26">
        <v>1</v>
      </c>
      <c r="L54" s="30">
        <f t="shared" si="3"/>
        <v>2250</v>
      </c>
      <c r="M54" s="26">
        <v>1</v>
      </c>
      <c r="N54" s="30">
        <f t="shared" si="5"/>
        <v>2250</v>
      </c>
    </row>
    <row r="55" spans="1:14" s="27" customFormat="1" x14ac:dyDescent="0.25">
      <c r="A55" s="26">
        <v>27</v>
      </c>
      <c r="B55" s="34" t="s">
        <v>988</v>
      </c>
      <c r="C55" s="28">
        <v>2500</v>
      </c>
      <c r="D55" s="26">
        <v>2</v>
      </c>
      <c r="E55" s="26"/>
      <c r="F55" s="32">
        <f t="shared" si="1"/>
        <v>5000</v>
      </c>
      <c r="G55" s="26">
        <v>1</v>
      </c>
      <c r="H55" s="30">
        <f t="shared" si="4"/>
        <v>2500</v>
      </c>
      <c r="I55" s="26"/>
      <c r="J55" s="30">
        <f t="shared" si="2"/>
        <v>0</v>
      </c>
      <c r="K55" s="26">
        <v>1</v>
      </c>
      <c r="L55" s="30">
        <f t="shared" si="3"/>
        <v>2500</v>
      </c>
      <c r="M55" s="26"/>
      <c r="N55" s="30">
        <f t="shared" si="5"/>
        <v>0</v>
      </c>
    </row>
    <row r="56" spans="1:14" s="27" customFormat="1" x14ac:dyDescent="0.25">
      <c r="A56" s="26">
        <v>28</v>
      </c>
      <c r="B56" s="34" t="s">
        <v>989</v>
      </c>
      <c r="C56" s="28">
        <v>200</v>
      </c>
      <c r="D56" s="26">
        <v>4</v>
      </c>
      <c r="E56" s="26"/>
      <c r="F56" s="32">
        <f t="shared" si="1"/>
        <v>800</v>
      </c>
      <c r="G56" s="26">
        <v>2</v>
      </c>
      <c r="H56" s="30">
        <f t="shared" si="4"/>
        <v>400</v>
      </c>
      <c r="I56" s="26">
        <v>1</v>
      </c>
      <c r="J56" s="30">
        <f t="shared" si="2"/>
        <v>200</v>
      </c>
      <c r="K56" s="26"/>
      <c r="L56" s="30">
        <f t="shared" si="3"/>
        <v>0</v>
      </c>
      <c r="M56" s="26">
        <v>1</v>
      </c>
      <c r="N56" s="30">
        <f t="shared" si="5"/>
        <v>200</v>
      </c>
    </row>
    <row r="57" spans="1:14" s="27" customFormat="1" x14ac:dyDescent="0.25">
      <c r="A57" s="26">
        <v>29</v>
      </c>
      <c r="B57" s="34" t="s">
        <v>990</v>
      </c>
      <c r="C57" s="28">
        <v>560</v>
      </c>
      <c r="D57" s="26">
        <v>30</v>
      </c>
      <c r="E57" s="26"/>
      <c r="F57" s="32">
        <f t="shared" si="1"/>
        <v>16800</v>
      </c>
      <c r="G57" s="26">
        <v>7</v>
      </c>
      <c r="H57" s="30">
        <f t="shared" si="4"/>
        <v>3920</v>
      </c>
      <c r="I57" s="26">
        <v>8</v>
      </c>
      <c r="J57" s="30">
        <f t="shared" si="2"/>
        <v>4480</v>
      </c>
      <c r="K57" s="26">
        <v>8</v>
      </c>
      <c r="L57" s="30">
        <f t="shared" si="3"/>
        <v>4480</v>
      </c>
      <c r="M57" s="26">
        <v>7</v>
      </c>
      <c r="N57" s="30">
        <f t="shared" si="5"/>
        <v>3920</v>
      </c>
    </row>
    <row r="58" spans="1:14" s="27" customFormat="1" x14ac:dyDescent="0.25">
      <c r="A58" s="26">
        <v>30</v>
      </c>
      <c r="B58" s="34" t="s">
        <v>991</v>
      </c>
      <c r="C58" s="28">
        <v>125</v>
      </c>
      <c r="D58" s="26">
        <v>70</v>
      </c>
      <c r="E58" s="26"/>
      <c r="F58" s="32">
        <f t="shared" si="1"/>
        <v>8750</v>
      </c>
      <c r="G58" s="26">
        <v>18</v>
      </c>
      <c r="H58" s="30">
        <f t="shared" si="4"/>
        <v>2250</v>
      </c>
      <c r="I58" s="26">
        <v>17</v>
      </c>
      <c r="J58" s="30">
        <f t="shared" si="2"/>
        <v>2125</v>
      </c>
      <c r="K58" s="26">
        <v>18</v>
      </c>
      <c r="L58" s="30">
        <f t="shared" si="3"/>
        <v>2250</v>
      </c>
      <c r="M58" s="26">
        <v>17</v>
      </c>
      <c r="N58" s="30">
        <f t="shared" si="5"/>
        <v>2125</v>
      </c>
    </row>
    <row r="59" spans="1:14" s="27" customFormat="1" x14ac:dyDescent="0.25">
      <c r="A59" s="26">
        <v>31</v>
      </c>
      <c r="B59" s="34" t="s">
        <v>992</v>
      </c>
      <c r="C59" s="28">
        <v>200</v>
      </c>
      <c r="D59" s="26">
        <v>50</v>
      </c>
      <c r="E59" s="26"/>
      <c r="F59" s="32">
        <f t="shared" si="1"/>
        <v>10000</v>
      </c>
      <c r="G59" s="26">
        <v>13</v>
      </c>
      <c r="H59" s="30">
        <f t="shared" si="4"/>
        <v>2600</v>
      </c>
      <c r="I59" s="26">
        <v>12</v>
      </c>
      <c r="J59" s="30">
        <f t="shared" si="2"/>
        <v>2400</v>
      </c>
      <c r="K59" s="26">
        <v>13</v>
      </c>
      <c r="L59" s="30">
        <f t="shared" si="3"/>
        <v>2600</v>
      </c>
      <c r="M59" s="26">
        <v>12</v>
      </c>
      <c r="N59" s="30">
        <f t="shared" si="5"/>
        <v>2400</v>
      </c>
    </row>
    <row r="60" spans="1:14" s="27" customFormat="1" x14ac:dyDescent="0.25">
      <c r="A60" s="26">
        <v>32</v>
      </c>
      <c r="B60" s="34" t="s">
        <v>503</v>
      </c>
      <c r="C60" s="28">
        <v>355</v>
      </c>
      <c r="D60" s="26">
        <v>3</v>
      </c>
      <c r="E60" s="26"/>
      <c r="F60" s="32">
        <f t="shared" si="1"/>
        <v>1065</v>
      </c>
      <c r="G60" s="26">
        <v>1</v>
      </c>
      <c r="H60" s="30">
        <f t="shared" si="4"/>
        <v>355</v>
      </c>
      <c r="I60" s="26">
        <v>1</v>
      </c>
      <c r="J60" s="30">
        <f t="shared" si="2"/>
        <v>355</v>
      </c>
      <c r="K60" s="26">
        <v>1</v>
      </c>
      <c r="L60" s="30">
        <f t="shared" si="3"/>
        <v>355</v>
      </c>
      <c r="M60" s="26"/>
      <c r="N60" s="30">
        <f t="shared" si="5"/>
        <v>0</v>
      </c>
    </row>
    <row r="61" spans="1:14" s="27" customFormat="1" x14ac:dyDescent="0.25">
      <c r="A61" s="26">
        <v>33</v>
      </c>
      <c r="B61" s="34" t="s">
        <v>993</v>
      </c>
      <c r="C61" s="28">
        <v>230</v>
      </c>
      <c r="D61" s="26">
        <v>40</v>
      </c>
      <c r="E61" s="26"/>
      <c r="F61" s="32">
        <f t="shared" si="1"/>
        <v>9200</v>
      </c>
      <c r="G61" s="26">
        <v>10</v>
      </c>
      <c r="H61" s="30">
        <f t="shared" si="4"/>
        <v>2300</v>
      </c>
      <c r="I61" s="26">
        <v>10</v>
      </c>
      <c r="J61" s="30">
        <f t="shared" si="2"/>
        <v>2300</v>
      </c>
      <c r="K61" s="26">
        <v>10</v>
      </c>
      <c r="L61" s="30">
        <f t="shared" si="3"/>
        <v>2300</v>
      </c>
      <c r="M61" s="26">
        <v>10</v>
      </c>
      <c r="N61" s="30">
        <f t="shared" si="5"/>
        <v>2300</v>
      </c>
    </row>
    <row r="62" spans="1:14" s="27" customFormat="1" x14ac:dyDescent="0.25">
      <c r="A62" s="26">
        <v>34</v>
      </c>
      <c r="B62" s="34" t="s">
        <v>994</v>
      </c>
      <c r="C62" s="28">
        <v>50</v>
      </c>
      <c r="D62" s="26">
        <v>150</v>
      </c>
      <c r="E62" s="26"/>
      <c r="F62" s="32">
        <f t="shared" si="1"/>
        <v>7500</v>
      </c>
      <c r="G62" s="26">
        <v>38</v>
      </c>
      <c r="H62" s="30">
        <f t="shared" si="4"/>
        <v>1900</v>
      </c>
      <c r="I62" s="26">
        <v>37</v>
      </c>
      <c r="J62" s="30">
        <f t="shared" si="2"/>
        <v>1850</v>
      </c>
      <c r="K62" s="26">
        <v>38</v>
      </c>
      <c r="L62" s="30">
        <f t="shared" si="3"/>
        <v>1900</v>
      </c>
      <c r="M62" s="26">
        <v>37</v>
      </c>
      <c r="N62" s="30">
        <f t="shared" si="5"/>
        <v>1850</v>
      </c>
    </row>
    <row r="63" spans="1:14" s="27" customFormat="1" x14ac:dyDescent="0.25">
      <c r="A63" s="26"/>
      <c r="B63" s="10" t="s">
        <v>995</v>
      </c>
      <c r="C63" s="28"/>
      <c r="D63" s="26"/>
      <c r="E63" s="26"/>
      <c r="F63" s="32">
        <f t="shared" si="1"/>
        <v>0</v>
      </c>
      <c r="G63" s="26"/>
      <c r="H63" s="30">
        <f t="shared" si="4"/>
        <v>0</v>
      </c>
      <c r="I63" s="26"/>
      <c r="J63" s="30">
        <f t="shared" si="2"/>
        <v>0</v>
      </c>
      <c r="K63" s="26"/>
      <c r="L63" s="30">
        <f t="shared" si="3"/>
        <v>0</v>
      </c>
      <c r="M63" s="26"/>
      <c r="N63" s="30">
        <f t="shared" si="5"/>
        <v>0</v>
      </c>
    </row>
    <row r="64" spans="1:14" s="27" customFormat="1" x14ac:dyDescent="0.25">
      <c r="A64" s="26">
        <v>1</v>
      </c>
      <c r="B64" s="34" t="s">
        <v>996</v>
      </c>
      <c r="C64" s="28">
        <v>400</v>
      </c>
      <c r="D64" s="26">
        <v>20</v>
      </c>
      <c r="E64" s="26"/>
      <c r="F64" s="32">
        <f t="shared" si="1"/>
        <v>8000</v>
      </c>
      <c r="G64" s="26">
        <v>5</v>
      </c>
      <c r="H64" s="30">
        <f t="shared" si="4"/>
        <v>2000</v>
      </c>
      <c r="I64" s="26">
        <v>5</v>
      </c>
      <c r="J64" s="30">
        <f t="shared" si="2"/>
        <v>2000</v>
      </c>
      <c r="K64" s="26">
        <v>5</v>
      </c>
      <c r="L64" s="30">
        <f t="shared" si="3"/>
        <v>2000</v>
      </c>
      <c r="M64" s="26">
        <v>5</v>
      </c>
      <c r="N64" s="30">
        <f t="shared" si="5"/>
        <v>2000</v>
      </c>
    </row>
    <row r="65" spans="1:14" s="27" customFormat="1" x14ac:dyDescent="0.25">
      <c r="A65" s="26">
        <v>2</v>
      </c>
      <c r="B65" s="34" t="s">
        <v>997</v>
      </c>
      <c r="C65" s="28">
        <v>120</v>
      </c>
      <c r="D65" s="26">
        <v>60</v>
      </c>
      <c r="E65" s="26"/>
      <c r="F65" s="32">
        <f t="shared" si="1"/>
        <v>7200</v>
      </c>
      <c r="G65" s="26">
        <v>15</v>
      </c>
      <c r="H65" s="30">
        <f t="shared" si="4"/>
        <v>1800</v>
      </c>
      <c r="I65" s="26">
        <v>15</v>
      </c>
      <c r="J65" s="30">
        <f t="shared" si="2"/>
        <v>1800</v>
      </c>
      <c r="K65" s="26">
        <v>15</v>
      </c>
      <c r="L65" s="30">
        <f t="shared" si="3"/>
        <v>1800</v>
      </c>
      <c r="M65" s="26">
        <v>15</v>
      </c>
      <c r="N65" s="30">
        <f t="shared" si="5"/>
        <v>1800</v>
      </c>
    </row>
    <row r="66" spans="1:14" s="27" customFormat="1" x14ac:dyDescent="0.25">
      <c r="A66" s="26">
        <v>3</v>
      </c>
      <c r="B66" s="34" t="s">
        <v>964</v>
      </c>
      <c r="C66" s="28">
        <v>400</v>
      </c>
      <c r="D66" s="26">
        <v>25</v>
      </c>
      <c r="E66" s="26"/>
      <c r="F66" s="32">
        <f t="shared" si="1"/>
        <v>10000</v>
      </c>
      <c r="G66" s="26">
        <v>6</v>
      </c>
      <c r="H66" s="30">
        <f t="shared" si="4"/>
        <v>2400</v>
      </c>
      <c r="I66" s="26">
        <v>7</v>
      </c>
      <c r="J66" s="30">
        <f t="shared" si="2"/>
        <v>2800</v>
      </c>
      <c r="K66" s="26">
        <v>6</v>
      </c>
      <c r="L66" s="30">
        <f t="shared" si="3"/>
        <v>2400</v>
      </c>
      <c r="M66" s="26">
        <v>6</v>
      </c>
      <c r="N66" s="30">
        <f t="shared" si="5"/>
        <v>2400</v>
      </c>
    </row>
    <row r="67" spans="1:14" s="27" customFormat="1" x14ac:dyDescent="0.25">
      <c r="A67" s="26">
        <v>4</v>
      </c>
      <c r="B67" s="34" t="s">
        <v>998</v>
      </c>
      <c r="C67" s="28">
        <v>600</v>
      </c>
      <c r="D67" s="26">
        <v>14</v>
      </c>
      <c r="E67" s="26"/>
      <c r="F67" s="32">
        <f t="shared" si="1"/>
        <v>8400</v>
      </c>
      <c r="G67" s="26">
        <v>3</v>
      </c>
      <c r="H67" s="30">
        <f t="shared" si="4"/>
        <v>1800</v>
      </c>
      <c r="I67" s="26">
        <v>4</v>
      </c>
      <c r="J67" s="30">
        <f t="shared" si="2"/>
        <v>2400</v>
      </c>
      <c r="K67" s="26">
        <v>4</v>
      </c>
      <c r="L67" s="30">
        <f t="shared" si="3"/>
        <v>2400</v>
      </c>
      <c r="M67" s="26">
        <v>3</v>
      </c>
      <c r="N67" s="30">
        <f t="shared" si="5"/>
        <v>1800</v>
      </c>
    </row>
    <row r="68" spans="1:14" s="27" customFormat="1" x14ac:dyDescent="0.25">
      <c r="A68" s="26">
        <v>5</v>
      </c>
      <c r="B68" s="34" t="s">
        <v>999</v>
      </c>
      <c r="C68" s="28">
        <v>1200</v>
      </c>
      <c r="D68" s="26">
        <v>50</v>
      </c>
      <c r="E68" s="26"/>
      <c r="F68" s="32">
        <f t="shared" si="1"/>
        <v>60000</v>
      </c>
      <c r="G68" s="26">
        <v>13</v>
      </c>
      <c r="H68" s="30">
        <f t="shared" si="4"/>
        <v>15600</v>
      </c>
      <c r="I68" s="26">
        <v>12</v>
      </c>
      <c r="J68" s="30">
        <f t="shared" si="2"/>
        <v>14400</v>
      </c>
      <c r="K68" s="26">
        <v>13</v>
      </c>
      <c r="L68" s="30">
        <f t="shared" si="3"/>
        <v>15600</v>
      </c>
      <c r="M68" s="26">
        <v>12</v>
      </c>
      <c r="N68" s="30">
        <f t="shared" si="5"/>
        <v>14400</v>
      </c>
    </row>
    <row r="69" spans="1:14" s="27" customFormat="1" x14ac:dyDescent="0.25">
      <c r="A69" s="26">
        <v>6</v>
      </c>
      <c r="B69" s="34" t="s">
        <v>1000</v>
      </c>
      <c r="C69" s="28">
        <v>700</v>
      </c>
      <c r="D69" s="26">
        <v>10</v>
      </c>
      <c r="E69" s="26"/>
      <c r="F69" s="32">
        <f t="shared" si="1"/>
        <v>7000</v>
      </c>
      <c r="G69" s="26">
        <v>3</v>
      </c>
      <c r="H69" s="30">
        <f t="shared" si="4"/>
        <v>2100</v>
      </c>
      <c r="I69" s="26">
        <v>2</v>
      </c>
      <c r="J69" s="30">
        <f t="shared" si="2"/>
        <v>1400</v>
      </c>
      <c r="K69" s="26">
        <v>3</v>
      </c>
      <c r="L69" s="30">
        <f t="shared" si="3"/>
        <v>2100</v>
      </c>
      <c r="M69" s="26">
        <v>2</v>
      </c>
      <c r="N69" s="30">
        <f t="shared" si="5"/>
        <v>1400</v>
      </c>
    </row>
    <row r="70" spans="1:14" s="27" customFormat="1" x14ac:dyDescent="0.25">
      <c r="A70" s="26">
        <v>7</v>
      </c>
      <c r="B70" s="34" t="s">
        <v>1001</v>
      </c>
      <c r="C70" s="28">
        <v>180</v>
      </c>
      <c r="D70" s="26">
        <v>140</v>
      </c>
      <c r="E70" s="26"/>
      <c r="F70" s="32">
        <f t="shared" si="1"/>
        <v>25200</v>
      </c>
      <c r="G70" s="26">
        <v>35</v>
      </c>
      <c r="H70" s="30">
        <f t="shared" si="4"/>
        <v>6300</v>
      </c>
      <c r="I70" s="26">
        <v>35</v>
      </c>
      <c r="J70" s="30">
        <f t="shared" si="2"/>
        <v>6300</v>
      </c>
      <c r="K70" s="26">
        <v>35</v>
      </c>
      <c r="L70" s="30">
        <f t="shared" si="3"/>
        <v>6300</v>
      </c>
      <c r="M70" s="26">
        <v>35</v>
      </c>
      <c r="N70" s="30">
        <f t="shared" si="5"/>
        <v>6300</v>
      </c>
    </row>
    <row r="71" spans="1:14" s="27" customFormat="1" x14ac:dyDescent="0.25">
      <c r="A71" s="26">
        <v>8</v>
      </c>
      <c r="B71" s="34" t="s">
        <v>1002</v>
      </c>
      <c r="C71" s="28">
        <v>150</v>
      </c>
      <c r="D71" s="26">
        <v>50</v>
      </c>
      <c r="E71" s="26"/>
      <c r="F71" s="32">
        <f t="shared" si="1"/>
        <v>7500</v>
      </c>
      <c r="G71" s="26">
        <v>13</v>
      </c>
      <c r="H71" s="30">
        <f t="shared" si="4"/>
        <v>1950</v>
      </c>
      <c r="I71" s="26">
        <v>12</v>
      </c>
      <c r="J71" s="30">
        <f t="shared" si="2"/>
        <v>1800</v>
      </c>
      <c r="K71" s="26">
        <v>13</v>
      </c>
      <c r="L71" s="30">
        <f t="shared" si="3"/>
        <v>1950</v>
      </c>
      <c r="M71" s="26">
        <v>12</v>
      </c>
      <c r="N71" s="30">
        <f t="shared" si="5"/>
        <v>1800</v>
      </c>
    </row>
    <row r="72" spans="1:14" s="27" customFormat="1" x14ac:dyDescent="0.25">
      <c r="A72" s="26">
        <v>9</v>
      </c>
      <c r="B72" s="34" t="s">
        <v>1003</v>
      </c>
      <c r="C72" s="28">
        <v>150</v>
      </c>
      <c r="D72" s="26">
        <v>78</v>
      </c>
      <c r="E72" s="26"/>
      <c r="F72" s="32">
        <f t="shared" si="1"/>
        <v>11700</v>
      </c>
      <c r="G72" s="26">
        <v>20</v>
      </c>
      <c r="H72" s="30">
        <f t="shared" si="4"/>
        <v>3000</v>
      </c>
      <c r="I72" s="26">
        <v>19</v>
      </c>
      <c r="J72" s="30">
        <f t="shared" si="2"/>
        <v>2850</v>
      </c>
      <c r="K72" s="26">
        <v>20</v>
      </c>
      <c r="L72" s="30">
        <f t="shared" si="3"/>
        <v>3000</v>
      </c>
      <c r="M72" s="26">
        <v>19</v>
      </c>
      <c r="N72" s="30">
        <f t="shared" si="5"/>
        <v>2850</v>
      </c>
    </row>
    <row r="73" spans="1:14" s="27" customFormat="1" x14ac:dyDescent="0.25">
      <c r="A73" s="26">
        <v>10</v>
      </c>
      <c r="B73" s="34" t="s">
        <v>1004</v>
      </c>
      <c r="C73" s="28">
        <v>115</v>
      </c>
      <c r="D73" s="26">
        <v>78</v>
      </c>
      <c r="E73" s="26"/>
      <c r="F73" s="32">
        <f t="shared" si="1"/>
        <v>8970</v>
      </c>
      <c r="G73" s="26">
        <v>20</v>
      </c>
      <c r="H73" s="30">
        <f t="shared" si="4"/>
        <v>2300</v>
      </c>
      <c r="I73" s="26">
        <v>19</v>
      </c>
      <c r="J73" s="30">
        <f t="shared" si="2"/>
        <v>2185</v>
      </c>
      <c r="K73" s="26">
        <v>20</v>
      </c>
      <c r="L73" s="30">
        <f t="shared" si="3"/>
        <v>2300</v>
      </c>
      <c r="M73" s="26">
        <v>19</v>
      </c>
      <c r="N73" s="30">
        <f t="shared" si="5"/>
        <v>2185</v>
      </c>
    </row>
    <row r="74" spans="1:14" s="27" customFormat="1" x14ac:dyDescent="0.25">
      <c r="A74" s="26">
        <v>11</v>
      </c>
      <c r="B74" s="34" t="s">
        <v>1005</v>
      </c>
      <c r="C74" s="28">
        <v>480</v>
      </c>
      <c r="D74" s="26">
        <v>25</v>
      </c>
      <c r="E74" s="26"/>
      <c r="F74" s="32">
        <f t="shared" si="1"/>
        <v>12000</v>
      </c>
      <c r="G74" s="26">
        <v>7</v>
      </c>
      <c r="H74" s="30">
        <f t="shared" si="4"/>
        <v>3360</v>
      </c>
      <c r="I74" s="26">
        <v>6</v>
      </c>
      <c r="J74" s="30">
        <f t="shared" si="2"/>
        <v>2880</v>
      </c>
      <c r="K74" s="26">
        <v>6</v>
      </c>
      <c r="L74" s="30">
        <f t="shared" si="3"/>
        <v>2880</v>
      </c>
      <c r="M74" s="26">
        <v>6</v>
      </c>
      <c r="N74" s="30">
        <f t="shared" si="5"/>
        <v>2880</v>
      </c>
    </row>
    <row r="75" spans="1:14" s="27" customFormat="1" x14ac:dyDescent="0.25">
      <c r="A75" s="26">
        <v>12</v>
      </c>
      <c r="B75" s="34" t="s">
        <v>986</v>
      </c>
      <c r="C75" s="28">
        <v>2000</v>
      </c>
      <c r="D75" s="26">
        <v>4</v>
      </c>
      <c r="E75" s="26"/>
      <c r="F75" s="32">
        <f t="shared" si="1"/>
        <v>8000</v>
      </c>
      <c r="G75" s="26">
        <v>1</v>
      </c>
      <c r="H75" s="30">
        <f t="shared" ref="H75:H144" si="6">G75*C75</f>
        <v>2000</v>
      </c>
      <c r="I75" s="26">
        <v>1</v>
      </c>
      <c r="J75" s="30">
        <f t="shared" si="2"/>
        <v>2000</v>
      </c>
      <c r="K75" s="26">
        <v>1</v>
      </c>
      <c r="L75" s="30">
        <f t="shared" si="3"/>
        <v>2000</v>
      </c>
      <c r="M75" s="26">
        <v>1</v>
      </c>
      <c r="N75" s="30">
        <f t="shared" si="5"/>
        <v>2000</v>
      </c>
    </row>
    <row r="76" spans="1:14" s="27" customFormat="1" x14ac:dyDescent="0.25">
      <c r="A76" s="26"/>
      <c r="B76" s="10" t="s">
        <v>1006</v>
      </c>
      <c r="C76" s="28"/>
      <c r="D76" s="26"/>
      <c r="E76" s="26"/>
      <c r="F76" s="32">
        <f t="shared" si="1"/>
        <v>0</v>
      </c>
      <c r="G76" s="26"/>
      <c r="H76" s="30">
        <f t="shared" si="6"/>
        <v>0</v>
      </c>
      <c r="I76" s="26"/>
      <c r="J76" s="30">
        <f t="shared" si="2"/>
        <v>0</v>
      </c>
      <c r="K76" s="26"/>
      <c r="L76" s="30">
        <f t="shared" si="3"/>
        <v>0</v>
      </c>
      <c r="M76" s="26"/>
      <c r="N76" s="30">
        <f t="shared" si="5"/>
        <v>0</v>
      </c>
    </row>
    <row r="77" spans="1:14" s="27" customFormat="1" x14ac:dyDescent="0.25">
      <c r="A77" s="26">
        <v>1</v>
      </c>
      <c r="B77" s="34" t="s">
        <v>994</v>
      </c>
      <c r="C77" s="28">
        <v>50</v>
      </c>
      <c r="D77" s="26">
        <v>600</v>
      </c>
      <c r="E77" s="26"/>
      <c r="F77" s="32">
        <f t="shared" si="1"/>
        <v>30000</v>
      </c>
      <c r="G77" s="26">
        <v>150</v>
      </c>
      <c r="H77" s="30">
        <f t="shared" si="6"/>
        <v>7500</v>
      </c>
      <c r="I77" s="26">
        <v>150</v>
      </c>
      <c r="J77" s="30">
        <f t="shared" si="2"/>
        <v>7500</v>
      </c>
      <c r="K77" s="26">
        <v>150</v>
      </c>
      <c r="L77" s="30">
        <f t="shared" si="3"/>
        <v>7500</v>
      </c>
      <c r="M77" s="26">
        <v>150</v>
      </c>
      <c r="N77" s="30">
        <f t="shared" si="5"/>
        <v>7500</v>
      </c>
    </row>
    <row r="78" spans="1:14" s="27" customFormat="1" x14ac:dyDescent="0.25">
      <c r="A78" s="26">
        <v>2</v>
      </c>
      <c r="B78" s="34" t="s">
        <v>1007</v>
      </c>
      <c r="C78" s="28">
        <v>26</v>
      </c>
      <c r="D78" s="26">
        <v>600</v>
      </c>
      <c r="E78" s="26"/>
      <c r="F78" s="32">
        <f t="shared" si="1"/>
        <v>15600</v>
      </c>
      <c r="G78" s="26">
        <v>150</v>
      </c>
      <c r="H78" s="30">
        <f t="shared" si="6"/>
        <v>3900</v>
      </c>
      <c r="I78" s="26">
        <v>150</v>
      </c>
      <c r="J78" s="30">
        <f t="shared" si="2"/>
        <v>3900</v>
      </c>
      <c r="K78" s="26">
        <v>150</v>
      </c>
      <c r="L78" s="30">
        <f t="shared" si="3"/>
        <v>3900</v>
      </c>
      <c r="M78" s="26">
        <v>150</v>
      </c>
      <c r="N78" s="30">
        <f t="shared" si="5"/>
        <v>3900</v>
      </c>
    </row>
    <row r="79" spans="1:14" s="27" customFormat="1" x14ac:dyDescent="0.25">
      <c r="A79" s="26">
        <v>3</v>
      </c>
      <c r="B79" s="34" t="s">
        <v>1008</v>
      </c>
      <c r="C79" s="28">
        <v>26</v>
      </c>
      <c r="D79" s="26">
        <v>600</v>
      </c>
      <c r="E79" s="26"/>
      <c r="F79" s="32">
        <f t="shared" si="1"/>
        <v>15600</v>
      </c>
      <c r="G79" s="26">
        <v>150</v>
      </c>
      <c r="H79" s="30">
        <f t="shared" si="6"/>
        <v>3900</v>
      </c>
      <c r="I79" s="26">
        <v>150</v>
      </c>
      <c r="J79" s="30">
        <f t="shared" si="2"/>
        <v>3900</v>
      </c>
      <c r="K79" s="26">
        <v>150</v>
      </c>
      <c r="L79" s="30">
        <f t="shared" si="3"/>
        <v>3900</v>
      </c>
      <c r="M79" s="26">
        <v>150</v>
      </c>
      <c r="N79" s="30">
        <f t="shared" si="5"/>
        <v>3900</v>
      </c>
    </row>
    <row r="80" spans="1:14" s="27" customFormat="1" x14ac:dyDescent="0.25">
      <c r="A80" s="26">
        <v>4</v>
      </c>
      <c r="B80" s="34" t="s">
        <v>1009</v>
      </c>
      <c r="C80" s="28">
        <v>120</v>
      </c>
      <c r="D80" s="26">
        <v>200</v>
      </c>
      <c r="E80" s="26"/>
      <c r="F80" s="32">
        <f t="shared" si="1"/>
        <v>24000</v>
      </c>
      <c r="G80" s="26">
        <v>50</v>
      </c>
      <c r="H80" s="30">
        <f t="shared" si="6"/>
        <v>6000</v>
      </c>
      <c r="I80" s="26">
        <v>50</v>
      </c>
      <c r="J80" s="30">
        <f t="shared" si="2"/>
        <v>6000</v>
      </c>
      <c r="K80" s="26">
        <v>50</v>
      </c>
      <c r="L80" s="30">
        <f t="shared" si="3"/>
        <v>6000</v>
      </c>
      <c r="M80" s="26">
        <v>50</v>
      </c>
      <c r="N80" s="30">
        <f t="shared" ref="N80:N144" si="7">M80*C80</f>
        <v>6000</v>
      </c>
    </row>
    <row r="81" spans="1:14" s="27" customFormat="1" x14ac:dyDescent="0.25">
      <c r="A81" s="26">
        <v>5</v>
      </c>
      <c r="B81" s="34" t="s">
        <v>1010</v>
      </c>
      <c r="C81" s="28">
        <v>70</v>
      </c>
      <c r="D81" s="26">
        <v>655</v>
      </c>
      <c r="E81" s="26"/>
      <c r="F81" s="32">
        <f t="shared" si="1"/>
        <v>45850</v>
      </c>
      <c r="G81" s="26">
        <v>164</v>
      </c>
      <c r="H81" s="30">
        <f t="shared" si="6"/>
        <v>11480</v>
      </c>
      <c r="I81" s="26">
        <v>164</v>
      </c>
      <c r="J81" s="30">
        <f t="shared" si="2"/>
        <v>11480</v>
      </c>
      <c r="K81" s="26">
        <v>164</v>
      </c>
      <c r="L81" s="30">
        <f t="shared" si="3"/>
        <v>11480</v>
      </c>
      <c r="M81" s="26">
        <v>163</v>
      </c>
      <c r="N81" s="30">
        <f t="shared" si="7"/>
        <v>11410</v>
      </c>
    </row>
    <row r="82" spans="1:14" s="27" customFormat="1" x14ac:dyDescent="0.25">
      <c r="A82" s="26">
        <v>6</v>
      </c>
      <c r="B82" s="34" t="s">
        <v>1011</v>
      </c>
      <c r="C82" s="28">
        <v>90</v>
      </c>
      <c r="D82" s="26">
        <v>30</v>
      </c>
      <c r="E82" s="26"/>
      <c r="F82" s="32">
        <f t="shared" si="1"/>
        <v>2700</v>
      </c>
      <c r="G82" s="26">
        <v>8</v>
      </c>
      <c r="H82" s="30">
        <f t="shared" si="6"/>
        <v>720</v>
      </c>
      <c r="I82" s="26">
        <v>7</v>
      </c>
      <c r="J82" s="30">
        <f t="shared" si="2"/>
        <v>630</v>
      </c>
      <c r="K82" s="26">
        <v>8</v>
      </c>
      <c r="L82" s="30">
        <f t="shared" si="3"/>
        <v>720</v>
      </c>
      <c r="M82" s="26">
        <v>7</v>
      </c>
      <c r="N82" s="30">
        <f t="shared" si="7"/>
        <v>630</v>
      </c>
    </row>
    <row r="83" spans="1:14" s="27" customFormat="1" x14ac:dyDescent="0.25">
      <c r="A83" s="26">
        <v>7</v>
      </c>
      <c r="B83" s="34" t="s">
        <v>1012</v>
      </c>
      <c r="C83" s="28">
        <v>180</v>
      </c>
      <c r="D83" s="26">
        <v>340</v>
      </c>
      <c r="E83" s="26"/>
      <c r="F83" s="32">
        <f t="shared" si="1"/>
        <v>61200</v>
      </c>
      <c r="G83" s="26">
        <v>86</v>
      </c>
      <c r="H83" s="30">
        <f t="shared" si="6"/>
        <v>15480</v>
      </c>
      <c r="I83" s="26">
        <v>85</v>
      </c>
      <c r="J83" s="30">
        <f t="shared" si="2"/>
        <v>15300</v>
      </c>
      <c r="K83" s="26">
        <v>85</v>
      </c>
      <c r="L83" s="30">
        <f t="shared" si="3"/>
        <v>15300</v>
      </c>
      <c r="M83" s="26">
        <v>84</v>
      </c>
      <c r="N83" s="30">
        <f t="shared" si="7"/>
        <v>15120</v>
      </c>
    </row>
    <row r="84" spans="1:14" s="27" customFormat="1" x14ac:dyDescent="0.25">
      <c r="A84" s="26">
        <v>8</v>
      </c>
      <c r="B84" s="34" t="s">
        <v>1013</v>
      </c>
      <c r="C84" s="28">
        <v>150</v>
      </c>
      <c r="D84" s="26">
        <v>50</v>
      </c>
      <c r="E84" s="26"/>
      <c r="F84" s="32">
        <f t="shared" si="1"/>
        <v>7500</v>
      </c>
      <c r="G84" s="26">
        <v>13</v>
      </c>
      <c r="H84" s="30">
        <f t="shared" si="6"/>
        <v>1950</v>
      </c>
      <c r="I84" s="26">
        <v>12</v>
      </c>
      <c r="J84" s="30">
        <f t="shared" si="2"/>
        <v>1800</v>
      </c>
      <c r="K84" s="26">
        <v>13</v>
      </c>
      <c r="L84" s="30">
        <f t="shared" si="3"/>
        <v>1950</v>
      </c>
      <c r="M84" s="26">
        <v>12</v>
      </c>
      <c r="N84" s="30">
        <f t="shared" si="7"/>
        <v>1800</v>
      </c>
    </row>
    <row r="85" spans="1:14" s="27" customFormat="1" x14ac:dyDescent="0.25">
      <c r="A85" s="26">
        <v>9</v>
      </c>
      <c r="B85" s="34" t="s">
        <v>1014</v>
      </c>
      <c r="C85" s="28">
        <v>30</v>
      </c>
      <c r="D85" s="26">
        <v>140</v>
      </c>
      <c r="E85" s="26"/>
      <c r="F85" s="32">
        <f t="shared" si="1"/>
        <v>4200</v>
      </c>
      <c r="G85" s="26">
        <v>36</v>
      </c>
      <c r="H85" s="30">
        <f t="shared" si="6"/>
        <v>1080</v>
      </c>
      <c r="I85" s="26">
        <v>36</v>
      </c>
      <c r="J85" s="30">
        <f t="shared" si="2"/>
        <v>1080</v>
      </c>
      <c r="K85" s="26">
        <v>34</v>
      </c>
      <c r="L85" s="30">
        <f t="shared" si="3"/>
        <v>1020</v>
      </c>
      <c r="M85" s="26">
        <v>34</v>
      </c>
      <c r="N85" s="30">
        <f t="shared" si="7"/>
        <v>1020</v>
      </c>
    </row>
    <row r="86" spans="1:14" s="27" customFormat="1" x14ac:dyDescent="0.25">
      <c r="A86" s="26">
        <v>10</v>
      </c>
      <c r="B86" s="34" t="s">
        <v>1015</v>
      </c>
      <c r="C86" s="28">
        <v>150</v>
      </c>
      <c r="D86" s="26">
        <v>230</v>
      </c>
      <c r="E86" s="26"/>
      <c r="F86" s="32">
        <f t="shared" si="1"/>
        <v>34500</v>
      </c>
      <c r="G86" s="26">
        <v>58</v>
      </c>
      <c r="H86" s="30">
        <f t="shared" si="6"/>
        <v>8700</v>
      </c>
      <c r="I86" s="26">
        <v>57</v>
      </c>
      <c r="J86" s="30">
        <f t="shared" si="2"/>
        <v>8550</v>
      </c>
      <c r="K86" s="26">
        <v>58</v>
      </c>
      <c r="L86" s="30">
        <f t="shared" si="3"/>
        <v>8700</v>
      </c>
      <c r="M86" s="26">
        <v>57</v>
      </c>
      <c r="N86" s="30">
        <f t="shared" si="7"/>
        <v>8550</v>
      </c>
    </row>
    <row r="87" spans="1:14" s="27" customFormat="1" x14ac:dyDescent="0.25">
      <c r="A87" s="26">
        <v>11</v>
      </c>
      <c r="B87" s="34" t="s">
        <v>1016</v>
      </c>
      <c r="C87" s="28">
        <v>115</v>
      </c>
      <c r="D87" s="26">
        <v>70</v>
      </c>
      <c r="E87" s="26"/>
      <c r="F87" s="32">
        <f t="shared" si="1"/>
        <v>8050</v>
      </c>
      <c r="G87" s="26">
        <v>18</v>
      </c>
      <c r="H87" s="30">
        <f t="shared" si="6"/>
        <v>2070</v>
      </c>
      <c r="I87" s="26">
        <v>17</v>
      </c>
      <c r="J87" s="30">
        <f t="shared" si="2"/>
        <v>1955</v>
      </c>
      <c r="K87" s="26">
        <v>18</v>
      </c>
      <c r="L87" s="30">
        <f t="shared" si="3"/>
        <v>2070</v>
      </c>
      <c r="M87" s="26">
        <v>17</v>
      </c>
      <c r="N87" s="30">
        <f t="shared" si="7"/>
        <v>1955</v>
      </c>
    </row>
    <row r="88" spans="1:14" s="27" customFormat="1" x14ac:dyDescent="0.25">
      <c r="A88" s="26">
        <v>12</v>
      </c>
      <c r="B88" s="34" t="s">
        <v>999</v>
      </c>
      <c r="C88" s="28">
        <v>1200</v>
      </c>
      <c r="D88" s="26">
        <v>12</v>
      </c>
      <c r="E88" s="26"/>
      <c r="F88" s="32">
        <f t="shared" si="1"/>
        <v>14400</v>
      </c>
      <c r="G88" s="26">
        <v>3</v>
      </c>
      <c r="H88" s="30">
        <f t="shared" si="6"/>
        <v>3600</v>
      </c>
      <c r="I88" s="26">
        <v>3</v>
      </c>
      <c r="J88" s="30">
        <f t="shared" si="2"/>
        <v>3600</v>
      </c>
      <c r="K88" s="26">
        <v>3</v>
      </c>
      <c r="L88" s="30">
        <f t="shared" si="3"/>
        <v>3600</v>
      </c>
      <c r="M88" s="26">
        <v>3</v>
      </c>
      <c r="N88" s="30">
        <f t="shared" si="7"/>
        <v>3600</v>
      </c>
    </row>
    <row r="89" spans="1:14" s="27" customFormat="1" x14ac:dyDescent="0.25">
      <c r="A89" s="26">
        <v>13</v>
      </c>
      <c r="B89" s="34" t="s">
        <v>1017</v>
      </c>
      <c r="C89" s="28">
        <v>480</v>
      </c>
      <c r="D89" s="26">
        <v>8</v>
      </c>
      <c r="E89" s="26"/>
      <c r="F89" s="32">
        <f t="shared" si="1"/>
        <v>3840</v>
      </c>
      <c r="G89" s="26">
        <v>2</v>
      </c>
      <c r="H89" s="30">
        <f t="shared" si="6"/>
        <v>960</v>
      </c>
      <c r="I89" s="26">
        <v>2</v>
      </c>
      <c r="J89" s="30">
        <f t="shared" si="2"/>
        <v>960</v>
      </c>
      <c r="K89" s="26">
        <v>2</v>
      </c>
      <c r="L89" s="30">
        <f t="shared" si="3"/>
        <v>960</v>
      </c>
      <c r="M89" s="26">
        <v>2</v>
      </c>
      <c r="N89" s="30">
        <f t="shared" si="7"/>
        <v>960</v>
      </c>
    </row>
    <row r="90" spans="1:14" s="27" customFormat="1" x14ac:dyDescent="0.25">
      <c r="A90" s="26">
        <v>14</v>
      </c>
      <c r="B90" s="34" t="s">
        <v>985</v>
      </c>
      <c r="C90" s="28">
        <v>900</v>
      </c>
      <c r="D90" s="26">
        <v>4</v>
      </c>
      <c r="E90" s="26"/>
      <c r="F90" s="32">
        <f t="shared" si="1"/>
        <v>3600</v>
      </c>
      <c r="G90" s="26">
        <v>2</v>
      </c>
      <c r="H90" s="30">
        <f t="shared" si="6"/>
        <v>1800</v>
      </c>
      <c r="I90" s="26">
        <v>1</v>
      </c>
      <c r="J90" s="30">
        <f t="shared" si="2"/>
        <v>900</v>
      </c>
      <c r="K90" s="26"/>
      <c r="L90" s="30">
        <f t="shared" si="3"/>
        <v>0</v>
      </c>
      <c r="M90" s="26">
        <v>1</v>
      </c>
      <c r="N90" s="30">
        <f t="shared" si="7"/>
        <v>900</v>
      </c>
    </row>
    <row r="91" spans="1:14" s="27" customFormat="1" x14ac:dyDescent="0.25">
      <c r="A91" s="26">
        <v>15</v>
      </c>
      <c r="B91" s="34" t="s">
        <v>1018</v>
      </c>
      <c r="C91" s="28">
        <v>30</v>
      </c>
      <c r="D91" s="26">
        <v>400</v>
      </c>
      <c r="E91" s="26"/>
      <c r="F91" s="32">
        <f t="shared" si="1"/>
        <v>12000</v>
      </c>
      <c r="G91" s="26">
        <v>100</v>
      </c>
      <c r="H91" s="30">
        <f t="shared" si="6"/>
        <v>3000</v>
      </c>
      <c r="I91" s="26">
        <v>100</v>
      </c>
      <c r="J91" s="30">
        <f t="shared" si="2"/>
        <v>3000</v>
      </c>
      <c r="K91" s="26">
        <v>100</v>
      </c>
      <c r="L91" s="30">
        <f t="shared" si="3"/>
        <v>3000</v>
      </c>
      <c r="M91" s="26">
        <v>100</v>
      </c>
      <c r="N91" s="30">
        <f t="shared" si="7"/>
        <v>3000</v>
      </c>
    </row>
    <row r="92" spans="1:14" s="27" customFormat="1" x14ac:dyDescent="0.25">
      <c r="A92" s="26">
        <v>16</v>
      </c>
      <c r="B92" s="34" t="s">
        <v>1019</v>
      </c>
      <c r="C92" s="28">
        <v>32</v>
      </c>
      <c r="D92" s="26">
        <v>300</v>
      </c>
      <c r="E92" s="26"/>
      <c r="F92" s="32">
        <f t="shared" si="1"/>
        <v>9600</v>
      </c>
      <c r="G92" s="26">
        <v>75</v>
      </c>
      <c r="H92" s="30">
        <f t="shared" si="6"/>
        <v>2400</v>
      </c>
      <c r="I92" s="26">
        <v>75</v>
      </c>
      <c r="J92" s="30">
        <f t="shared" si="2"/>
        <v>2400</v>
      </c>
      <c r="K92" s="26">
        <v>75</v>
      </c>
      <c r="L92" s="30">
        <f t="shared" si="3"/>
        <v>2400</v>
      </c>
      <c r="M92" s="26">
        <v>75</v>
      </c>
      <c r="N92" s="30">
        <f t="shared" si="7"/>
        <v>2400</v>
      </c>
    </row>
    <row r="93" spans="1:14" s="27" customFormat="1" x14ac:dyDescent="0.25">
      <c r="A93" s="26">
        <v>17</v>
      </c>
      <c r="B93" s="34" t="s">
        <v>1020</v>
      </c>
      <c r="C93" s="28"/>
      <c r="D93" s="26"/>
      <c r="E93" s="26"/>
      <c r="F93" s="32">
        <f t="shared" si="1"/>
        <v>0</v>
      </c>
      <c r="G93" s="26"/>
      <c r="H93" s="30">
        <f t="shared" si="6"/>
        <v>0</v>
      </c>
      <c r="I93" s="26"/>
      <c r="J93" s="30">
        <f t="shared" si="2"/>
        <v>0</v>
      </c>
      <c r="K93" s="26"/>
      <c r="L93" s="30">
        <f t="shared" si="3"/>
        <v>0</v>
      </c>
      <c r="M93" s="26"/>
      <c r="N93" s="30">
        <f t="shared" si="7"/>
        <v>0</v>
      </c>
    </row>
    <row r="94" spans="1:14" s="27" customFormat="1" x14ac:dyDescent="0.25">
      <c r="A94" s="26">
        <v>18</v>
      </c>
      <c r="B94" s="34" t="s">
        <v>1021</v>
      </c>
      <c r="C94" s="28">
        <v>125</v>
      </c>
      <c r="D94" s="26">
        <v>130</v>
      </c>
      <c r="E94" s="26"/>
      <c r="F94" s="32">
        <f t="shared" si="1"/>
        <v>16250</v>
      </c>
      <c r="G94" s="26">
        <v>33</v>
      </c>
      <c r="H94" s="30">
        <f t="shared" si="6"/>
        <v>4125</v>
      </c>
      <c r="I94" s="26">
        <v>32</v>
      </c>
      <c r="J94" s="30">
        <f t="shared" si="2"/>
        <v>4000</v>
      </c>
      <c r="K94" s="26">
        <v>33</v>
      </c>
      <c r="L94" s="30">
        <f t="shared" si="3"/>
        <v>4125</v>
      </c>
      <c r="M94" s="26">
        <v>32</v>
      </c>
      <c r="N94" s="30">
        <f t="shared" si="7"/>
        <v>4000</v>
      </c>
    </row>
    <row r="95" spans="1:14" s="27" customFormat="1" x14ac:dyDescent="0.25">
      <c r="A95" s="26">
        <v>19</v>
      </c>
      <c r="B95" s="34" t="s">
        <v>1022</v>
      </c>
      <c r="C95" s="28">
        <v>30</v>
      </c>
      <c r="D95" s="26">
        <v>82</v>
      </c>
      <c r="E95" s="26"/>
      <c r="F95" s="32">
        <f t="shared" si="1"/>
        <v>2460</v>
      </c>
      <c r="G95" s="26">
        <v>21</v>
      </c>
      <c r="H95" s="30">
        <f t="shared" si="6"/>
        <v>630</v>
      </c>
      <c r="I95" s="26">
        <v>20</v>
      </c>
      <c r="J95" s="30">
        <f t="shared" si="2"/>
        <v>600</v>
      </c>
      <c r="K95" s="26">
        <v>21</v>
      </c>
      <c r="L95" s="30">
        <f t="shared" si="3"/>
        <v>630</v>
      </c>
      <c r="M95" s="26">
        <v>20</v>
      </c>
      <c r="N95" s="30">
        <f t="shared" si="7"/>
        <v>600</v>
      </c>
    </row>
    <row r="96" spans="1:14" s="27" customFormat="1" x14ac:dyDescent="0.25">
      <c r="A96" s="26">
        <v>20</v>
      </c>
      <c r="B96" s="34" t="s">
        <v>1023</v>
      </c>
      <c r="C96" s="28">
        <v>65</v>
      </c>
      <c r="D96" s="26">
        <v>60</v>
      </c>
      <c r="E96" s="26"/>
      <c r="F96" s="32">
        <f t="shared" si="1"/>
        <v>3900</v>
      </c>
      <c r="G96" s="26">
        <v>15</v>
      </c>
      <c r="H96" s="30">
        <f t="shared" si="6"/>
        <v>975</v>
      </c>
      <c r="I96" s="26">
        <v>15</v>
      </c>
      <c r="J96" s="30">
        <f t="shared" si="2"/>
        <v>975</v>
      </c>
      <c r="K96" s="26">
        <v>15</v>
      </c>
      <c r="L96" s="30">
        <f t="shared" si="3"/>
        <v>975</v>
      </c>
      <c r="M96" s="26">
        <v>15</v>
      </c>
      <c r="N96" s="30">
        <f t="shared" si="7"/>
        <v>975</v>
      </c>
    </row>
    <row r="97" spans="1:14" s="27" customFormat="1" x14ac:dyDescent="0.25">
      <c r="A97" s="26">
        <v>21</v>
      </c>
      <c r="B97" s="34" t="s">
        <v>1024</v>
      </c>
      <c r="C97" s="28">
        <v>30</v>
      </c>
      <c r="D97" s="26">
        <v>150</v>
      </c>
      <c r="E97" s="26"/>
      <c r="F97" s="32">
        <f t="shared" si="1"/>
        <v>4500</v>
      </c>
      <c r="G97" s="26">
        <v>38</v>
      </c>
      <c r="H97" s="30">
        <f t="shared" si="6"/>
        <v>1140</v>
      </c>
      <c r="I97" s="26">
        <v>37</v>
      </c>
      <c r="J97" s="30">
        <f t="shared" si="2"/>
        <v>1110</v>
      </c>
      <c r="K97" s="26">
        <v>38</v>
      </c>
      <c r="L97" s="30">
        <f t="shared" si="3"/>
        <v>1140</v>
      </c>
      <c r="M97" s="26">
        <v>37</v>
      </c>
      <c r="N97" s="30">
        <f t="shared" si="7"/>
        <v>1110</v>
      </c>
    </row>
    <row r="98" spans="1:14" s="27" customFormat="1" x14ac:dyDescent="0.25">
      <c r="A98" s="26">
        <v>22</v>
      </c>
      <c r="B98" s="34" t="s">
        <v>1025</v>
      </c>
      <c r="C98" s="28">
        <v>90</v>
      </c>
      <c r="D98" s="26">
        <v>26</v>
      </c>
      <c r="E98" s="26"/>
      <c r="F98" s="32">
        <f t="shared" si="1"/>
        <v>2340</v>
      </c>
      <c r="G98" s="26">
        <v>7</v>
      </c>
      <c r="H98" s="30">
        <f t="shared" si="6"/>
        <v>630</v>
      </c>
      <c r="I98" s="26">
        <v>6</v>
      </c>
      <c r="J98" s="30">
        <f t="shared" si="2"/>
        <v>540</v>
      </c>
      <c r="K98" s="26">
        <v>7</v>
      </c>
      <c r="L98" s="30">
        <f t="shared" si="3"/>
        <v>630</v>
      </c>
      <c r="M98" s="26">
        <v>6</v>
      </c>
      <c r="N98" s="30">
        <f t="shared" si="7"/>
        <v>540</v>
      </c>
    </row>
    <row r="99" spans="1:14" s="27" customFormat="1" x14ac:dyDescent="0.25">
      <c r="A99" s="26">
        <v>23</v>
      </c>
      <c r="B99" s="34" t="s">
        <v>1026</v>
      </c>
      <c r="C99" s="28">
        <v>40</v>
      </c>
      <c r="D99" s="26">
        <v>50</v>
      </c>
      <c r="E99" s="26"/>
      <c r="F99" s="32">
        <f t="shared" si="1"/>
        <v>2000</v>
      </c>
      <c r="G99" s="26">
        <v>13</v>
      </c>
      <c r="H99" s="30">
        <f t="shared" si="6"/>
        <v>520</v>
      </c>
      <c r="I99" s="26">
        <v>12</v>
      </c>
      <c r="J99" s="30">
        <f t="shared" si="2"/>
        <v>480</v>
      </c>
      <c r="K99" s="26">
        <v>13</v>
      </c>
      <c r="L99" s="30">
        <f t="shared" si="3"/>
        <v>520</v>
      </c>
      <c r="M99" s="26">
        <v>12</v>
      </c>
      <c r="N99" s="30">
        <f t="shared" si="7"/>
        <v>480</v>
      </c>
    </row>
    <row r="100" spans="1:14" s="27" customFormat="1" x14ac:dyDescent="0.25">
      <c r="A100" s="26">
        <v>24</v>
      </c>
      <c r="B100" s="34" t="s">
        <v>1027</v>
      </c>
      <c r="C100" s="28">
        <v>140</v>
      </c>
      <c r="D100" s="26">
        <v>10</v>
      </c>
      <c r="E100" s="26"/>
      <c r="F100" s="32">
        <f t="shared" si="1"/>
        <v>1400</v>
      </c>
      <c r="G100" s="26">
        <v>3</v>
      </c>
      <c r="H100" s="30">
        <f t="shared" si="6"/>
        <v>420</v>
      </c>
      <c r="I100" s="26">
        <v>2</v>
      </c>
      <c r="J100" s="30">
        <f t="shared" si="2"/>
        <v>280</v>
      </c>
      <c r="K100" s="26">
        <v>3</v>
      </c>
      <c r="L100" s="30">
        <f t="shared" si="3"/>
        <v>420</v>
      </c>
      <c r="M100" s="26">
        <v>2</v>
      </c>
      <c r="N100" s="30">
        <f t="shared" si="7"/>
        <v>280</v>
      </c>
    </row>
    <row r="101" spans="1:14" s="27" customFormat="1" x14ac:dyDescent="0.25">
      <c r="A101" s="26">
        <v>25</v>
      </c>
      <c r="B101" s="34" t="s">
        <v>1028</v>
      </c>
      <c r="C101" s="28">
        <v>220</v>
      </c>
      <c r="D101" s="26">
        <v>75</v>
      </c>
      <c r="E101" s="26"/>
      <c r="F101" s="32">
        <f t="shared" si="1"/>
        <v>16500</v>
      </c>
      <c r="G101" s="26">
        <v>19</v>
      </c>
      <c r="H101" s="30">
        <f t="shared" si="6"/>
        <v>4180</v>
      </c>
      <c r="I101" s="26">
        <v>19</v>
      </c>
      <c r="J101" s="30">
        <f t="shared" si="2"/>
        <v>4180</v>
      </c>
      <c r="K101" s="26">
        <v>19</v>
      </c>
      <c r="L101" s="30">
        <f t="shared" si="3"/>
        <v>4180</v>
      </c>
      <c r="M101" s="26">
        <v>18</v>
      </c>
      <c r="N101" s="30">
        <f t="shared" si="7"/>
        <v>3960</v>
      </c>
    </row>
    <row r="102" spans="1:14" s="27" customFormat="1" x14ac:dyDescent="0.25">
      <c r="A102" s="26">
        <v>26</v>
      </c>
      <c r="B102" s="34" t="s">
        <v>1359</v>
      </c>
      <c r="C102" s="28">
        <v>200</v>
      </c>
      <c r="D102" s="26">
        <v>40</v>
      </c>
      <c r="E102" s="26"/>
      <c r="F102" s="32">
        <f t="shared" si="1"/>
        <v>8000</v>
      </c>
      <c r="G102" s="26">
        <v>10</v>
      </c>
      <c r="H102" s="30">
        <f t="shared" si="6"/>
        <v>2000</v>
      </c>
      <c r="I102" s="26">
        <v>10</v>
      </c>
      <c r="J102" s="30">
        <f t="shared" si="2"/>
        <v>2000</v>
      </c>
      <c r="K102" s="26">
        <v>10</v>
      </c>
      <c r="L102" s="30">
        <f t="shared" si="3"/>
        <v>2000</v>
      </c>
      <c r="M102" s="26">
        <v>10</v>
      </c>
      <c r="N102" s="30">
        <f t="shared" si="7"/>
        <v>2000</v>
      </c>
    </row>
    <row r="103" spans="1:14" s="27" customFormat="1" x14ac:dyDescent="0.25">
      <c r="A103" s="26"/>
      <c r="B103" s="34"/>
      <c r="C103" s="28"/>
      <c r="D103" s="26"/>
      <c r="E103" s="26"/>
      <c r="F103" s="32"/>
      <c r="G103" s="26"/>
      <c r="H103" s="30"/>
      <c r="I103" s="26"/>
      <c r="J103" s="30"/>
      <c r="K103" s="26"/>
      <c r="L103" s="30"/>
      <c r="M103" s="26"/>
      <c r="N103" s="30"/>
    </row>
    <row r="104" spans="1:14" s="27" customFormat="1" x14ac:dyDescent="0.25">
      <c r="A104" s="26"/>
      <c r="B104" s="34"/>
      <c r="C104" s="28"/>
      <c r="D104" s="26"/>
      <c r="E104" s="26"/>
      <c r="F104" s="32"/>
      <c r="G104" s="26"/>
      <c r="H104" s="30"/>
      <c r="I104" s="26"/>
      <c r="J104" s="30"/>
      <c r="K104" s="26"/>
      <c r="L104" s="30"/>
      <c r="M104" s="26"/>
      <c r="N104" s="30"/>
    </row>
    <row r="105" spans="1:14" s="27" customFormat="1" x14ac:dyDescent="0.25">
      <c r="A105" s="26"/>
      <c r="B105" s="10" t="s">
        <v>1029</v>
      </c>
      <c r="C105" s="28"/>
      <c r="D105" s="26"/>
      <c r="E105" s="26"/>
      <c r="F105" s="32">
        <f t="shared" si="1"/>
        <v>0</v>
      </c>
      <c r="G105" s="26"/>
      <c r="H105" s="30">
        <f t="shared" si="6"/>
        <v>0</v>
      </c>
      <c r="I105" s="26"/>
      <c r="J105" s="30">
        <f t="shared" si="2"/>
        <v>0</v>
      </c>
      <c r="K105" s="26"/>
      <c r="L105" s="30">
        <f t="shared" si="3"/>
        <v>0</v>
      </c>
      <c r="M105" s="26"/>
      <c r="N105" s="30">
        <f t="shared" si="7"/>
        <v>0</v>
      </c>
    </row>
    <row r="106" spans="1:14" s="27" customFormat="1" x14ac:dyDescent="0.25">
      <c r="A106" s="26"/>
      <c r="B106" s="34" t="s">
        <v>1030</v>
      </c>
      <c r="C106" s="28">
        <v>210</v>
      </c>
      <c r="D106" s="26">
        <v>4</v>
      </c>
      <c r="E106" s="26"/>
      <c r="F106" s="32">
        <f>D106*C106</f>
        <v>840</v>
      </c>
      <c r="G106" s="26">
        <v>1</v>
      </c>
      <c r="H106" s="30">
        <f>G106*C106</f>
        <v>210</v>
      </c>
      <c r="I106" s="26">
        <v>1</v>
      </c>
      <c r="J106" s="30">
        <f>I106*C106</f>
        <v>210</v>
      </c>
      <c r="K106" s="26">
        <v>1</v>
      </c>
      <c r="L106" s="30">
        <f>K106*C106</f>
        <v>210</v>
      </c>
      <c r="M106" s="26">
        <v>1</v>
      </c>
      <c r="N106" s="30">
        <f>M106*C106</f>
        <v>210</v>
      </c>
    </row>
    <row r="107" spans="1:14" s="27" customFormat="1" x14ac:dyDescent="0.25">
      <c r="A107" s="26"/>
      <c r="B107" s="34" t="s">
        <v>1031</v>
      </c>
      <c r="C107" s="28">
        <v>270</v>
      </c>
      <c r="D107" s="26">
        <v>4</v>
      </c>
      <c r="E107" s="26"/>
      <c r="F107" s="32">
        <f>D107*C107</f>
        <v>1080</v>
      </c>
      <c r="G107" s="26">
        <v>1</v>
      </c>
      <c r="H107" s="30">
        <f>G107*C107</f>
        <v>270</v>
      </c>
      <c r="I107" s="26">
        <v>1</v>
      </c>
      <c r="J107" s="30">
        <f>I107*C107</f>
        <v>270</v>
      </c>
      <c r="K107" s="26">
        <v>1</v>
      </c>
      <c r="L107" s="30">
        <f>K107*C107</f>
        <v>270</v>
      </c>
      <c r="M107" s="26">
        <v>1</v>
      </c>
      <c r="N107" s="30">
        <f>M107*C107</f>
        <v>270</v>
      </c>
    </row>
    <row r="108" spans="1:14" s="27" customFormat="1" x14ac:dyDescent="0.25">
      <c r="A108" s="26"/>
      <c r="B108" s="34" t="s">
        <v>1104</v>
      </c>
      <c r="C108" s="28">
        <v>1500</v>
      </c>
      <c r="D108" s="26">
        <v>8</v>
      </c>
      <c r="E108" s="26"/>
      <c r="F108" s="32">
        <f>D108*C108</f>
        <v>12000</v>
      </c>
      <c r="G108" s="26">
        <v>2</v>
      </c>
      <c r="H108" s="30">
        <f>G108*C108</f>
        <v>3000</v>
      </c>
      <c r="I108" s="26">
        <v>2</v>
      </c>
      <c r="J108" s="30">
        <f>I108*C108</f>
        <v>3000</v>
      </c>
      <c r="K108" s="26">
        <v>2</v>
      </c>
      <c r="L108" s="30">
        <f>K108*C108</f>
        <v>3000</v>
      </c>
      <c r="M108" s="26">
        <v>2</v>
      </c>
      <c r="N108" s="30">
        <f>M108*C108</f>
        <v>3000</v>
      </c>
    </row>
    <row r="109" spans="1:14" s="27" customFormat="1" x14ac:dyDescent="0.25">
      <c r="A109" s="26"/>
      <c r="B109" s="34" t="s">
        <v>1102</v>
      </c>
      <c r="C109" s="28">
        <v>6300</v>
      </c>
      <c r="D109" s="26">
        <v>8</v>
      </c>
      <c r="E109" s="26"/>
      <c r="F109" s="32">
        <f t="shared" si="1"/>
        <v>50400</v>
      </c>
      <c r="G109" s="26"/>
      <c r="H109" s="30">
        <f t="shared" si="6"/>
        <v>0</v>
      </c>
      <c r="I109" s="26">
        <v>4</v>
      </c>
      <c r="J109" s="30">
        <f t="shared" si="2"/>
        <v>25200</v>
      </c>
      <c r="K109" s="26"/>
      <c r="L109" s="30">
        <f t="shared" si="3"/>
        <v>0</v>
      </c>
      <c r="M109" s="26">
        <v>4</v>
      </c>
      <c r="N109" s="30">
        <f t="shared" si="7"/>
        <v>25200</v>
      </c>
    </row>
    <row r="110" spans="1:14" s="27" customFormat="1" x14ac:dyDescent="0.25">
      <c r="A110" s="26"/>
      <c r="B110" s="34" t="s">
        <v>82</v>
      </c>
      <c r="C110" s="28">
        <v>330</v>
      </c>
      <c r="D110" s="26">
        <v>8</v>
      </c>
      <c r="E110" s="26"/>
      <c r="F110" s="32">
        <f t="shared" si="1"/>
        <v>2640</v>
      </c>
      <c r="G110" s="26">
        <v>2</v>
      </c>
      <c r="H110" s="30">
        <f t="shared" si="6"/>
        <v>660</v>
      </c>
      <c r="I110" s="26">
        <v>2</v>
      </c>
      <c r="J110" s="30">
        <f t="shared" si="2"/>
        <v>660</v>
      </c>
      <c r="K110" s="26">
        <v>2</v>
      </c>
      <c r="L110" s="30">
        <f t="shared" si="3"/>
        <v>660</v>
      </c>
      <c r="M110" s="26">
        <v>2</v>
      </c>
      <c r="N110" s="30">
        <f t="shared" si="7"/>
        <v>660</v>
      </c>
    </row>
    <row r="111" spans="1:14" s="27" customFormat="1" x14ac:dyDescent="0.25">
      <c r="A111" s="26"/>
      <c r="B111" s="34" t="s">
        <v>1103</v>
      </c>
      <c r="C111" s="28">
        <v>1800</v>
      </c>
      <c r="D111" s="26">
        <v>1</v>
      </c>
      <c r="E111" s="26"/>
      <c r="F111" s="32">
        <f t="shared" ref="F111:F117" si="8">D111*C111</f>
        <v>1800</v>
      </c>
      <c r="G111" s="26">
        <v>1</v>
      </c>
      <c r="H111" s="30">
        <f t="shared" ref="H111" si="9">G111*C111</f>
        <v>1800</v>
      </c>
      <c r="I111" s="26"/>
      <c r="J111" s="30">
        <f t="shared" si="2"/>
        <v>0</v>
      </c>
      <c r="K111" s="26"/>
      <c r="L111" s="30">
        <f t="shared" si="3"/>
        <v>0</v>
      </c>
      <c r="M111" s="26"/>
      <c r="N111" s="30">
        <f t="shared" ref="N111:N113" si="10">M111*C111</f>
        <v>0</v>
      </c>
    </row>
    <row r="112" spans="1:14" x14ac:dyDescent="0.25">
      <c r="B112" s="60" t="s">
        <v>345</v>
      </c>
      <c r="C112" s="68">
        <v>2300</v>
      </c>
      <c r="D112" s="70">
        <v>2</v>
      </c>
      <c r="F112" s="71">
        <f t="shared" si="8"/>
        <v>4600</v>
      </c>
      <c r="I112" s="70">
        <v>1</v>
      </c>
      <c r="J112" s="69">
        <f t="shared" ref="J112:J117" si="11">I112*C112</f>
        <v>2300</v>
      </c>
      <c r="L112" s="69">
        <f t="shared" ref="L112:L117" si="12">K112*C112</f>
        <v>0</v>
      </c>
      <c r="M112" s="70">
        <v>1</v>
      </c>
      <c r="N112" s="69">
        <f t="shared" si="10"/>
        <v>2300</v>
      </c>
    </row>
    <row r="113" spans="1:14" x14ac:dyDescent="0.25">
      <c r="B113" s="60" t="s">
        <v>1105</v>
      </c>
      <c r="C113" s="68">
        <v>800</v>
      </c>
      <c r="D113" s="70">
        <v>2</v>
      </c>
      <c r="F113" s="71">
        <f t="shared" si="8"/>
        <v>1600</v>
      </c>
      <c r="I113" s="70">
        <v>1</v>
      </c>
      <c r="J113" s="69">
        <f t="shared" si="11"/>
        <v>800</v>
      </c>
      <c r="L113" s="69">
        <f t="shared" si="12"/>
        <v>0</v>
      </c>
      <c r="M113" s="70">
        <v>1</v>
      </c>
      <c r="N113" s="69">
        <f t="shared" si="10"/>
        <v>800</v>
      </c>
    </row>
    <row r="114" spans="1:14" x14ac:dyDescent="0.25">
      <c r="B114" s="60" t="s">
        <v>1106</v>
      </c>
      <c r="C114" s="68">
        <v>2200</v>
      </c>
      <c r="D114" s="70">
        <v>1</v>
      </c>
      <c r="F114" s="71">
        <f t="shared" si="8"/>
        <v>2200</v>
      </c>
      <c r="I114" s="70">
        <v>1</v>
      </c>
      <c r="J114" s="69">
        <f t="shared" si="11"/>
        <v>2200</v>
      </c>
      <c r="L114" s="69">
        <f t="shared" si="12"/>
        <v>0</v>
      </c>
      <c r="M114" s="70"/>
      <c r="N114" s="69"/>
    </row>
    <row r="115" spans="1:14" x14ac:dyDescent="0.25">
      <c r="B115" s="60" t="s">
        <v>1107</v>
      </c>
      <c r="C115" s="68">
        <v>3000</v>
      </c>
      <c r="D115" s="70">
        <v>1</v>
      </c>
      <c r="F115" s="71">
        <f t="shared" si="8"/>
        <v>3000</v>
      </c>
      <c r="I115" s="70">
        <v>1</v>
      </c>
      <c r="J115" s="69">
        <f t="shared" si="11"/>
        <v>3000</v>
      </c>
      <c r="L115" s="69">
        <f t="shared" si="12"/>
        <v>0</v>
      </c>
      <c r="M115" s="70"/>
      <c r="N115" s="69"/>
    </row>
    <row r="116" spans="1:14" x14ac:dyDescent="0.25">
      <c r="B116" s="60" t="s">
        <v>1108</v>
      </c>
      <c r="C116" s="68">
        <v>950</v>
      </c>
      <c r="D116" s="70">
        <v>1</v>
      </c>
      <c r="F116" s="71">
        <f t="shared" si="8"/>
        <v>950</v>
      </c>
      <c r="I116" s="70">
        <v>1</v>
      </c>
      <c r="J116" s="69">
        <f t="shared" si="11"/>
        <v>950</v>
      </c>
      <c r="L116" s="69">
        <f t="shared" si="12"/>
        <v>0</v>
      </c>
      <c r="M116" s="70"/>
      <c r="N116" s="69"/>
    </row>
    <row r="117" spans="1:14" x14ac:dyDescent="0.25">
      <c r="B117" s="60" t="s">
        <v>1109</v>
      </c>
      <c r="C117" s="68">
        <v>1500</v>
      </c>
      <c r="D117" s="70">
        <v>1</v>
      </c>
      <c r="F117" s="71">
        <f t="shared" si="8"/>
        <v>1500</v>
      </c>
      <c r="I117" s="70">
        <v>1</v>
      </c>
      <c r="J117" s="69">
        <f t="shared" si="11"/>
        <v>1500</v>
      </c>
      <c r="L117" s="69">
        <f t="shared" si="12"/>
        <v>0</v>
      </c>
      <c r="M117" s="70"/>
      <c r="N117" s="69"/>
    </row>
    <row r="118" spans="1:14" s="27" customFormat="1" x14ac:dyDescent="0.25">
      <c r="A118" s="26"/>
      <c r="B118" s="34" t="s">
        <v>1110</v>
      </c>
      <c r="C118" s="28">
        <v>950</v>
      </c>
      <c r="D118" s="26">
        <v>1</v>
      </c>
      <c r="E118" s="26"/>
      <c r="F118" s="32">
        <f t="shared" si="1"/>
        <v>950</v>
      </c>
      <c r="G118" s="26"/>
      <c r="H118" s="30">
        <f t="shared" si="6"/>
        <v>0</v>
      </c>
      <c r="I118" s="26">
        <v>1</v>
      </c>
      <c r="J118" s="30">
        <f t="shared" si="2"/>
        <v>950</v>
      </c>
      <c r="K118" s="26">
        <v>0</v>
      </c>
      <c r="L118" s="30">
        <f t="shared" si="3"/>
        <v>0</v>
      </c>
      <c r="M118" s="26"/>
      <c r="N118" s="30">
        <f t="shared" si="7"/>
        <v>0</v>
      </c>
    </row>
    <row r="119" spans="1:14" s="27" customFormat="1" x14ac:dyDescent="0.25">
      <c r="A119" s="26"/>
      <c r="B119" s="34" t="s">
        <v>1111</v>
      </c>
      <c r="C119" s="28">
        <v>1200</v>
      </c>
      <c r="D119" s="26">
        <v>1</v>
      </c>
      <c r="E119" s="26"/>
      <c r="F119" s="32">
        <f t="shared" si="1"/>
        <v>1200</v>
      </c>
      <c r="G119" s="26"/>
      <c r="H119" s="30">
        <f t="shared" si="6"/>
        <v>0</v>
      </c>
      <c r="I119" s="26">
        <v>1</v>
      </c>
      <c r="J119" s="30">
        <f t="shared" si="2"/>
        <v>1200</v>
      </c>
      <c r="K119" s="26"/>
      <c r="L119" s="30">
        <f t="shared" si="3"/>
        <v>0</v>
      </c>
      <c r="M119" s="26"/>
      <c r="N119" s="30">
        <f t="shared" si="7"/>
        <v>0</v>
      </c>
    </row>
    <row r="120" spans="1:14" s="27" customFormat="1" x14ac:dyDescent="0.25">
      <c r="A120" s="26"/>
      <c r="B120" s="34"/>
      <c r="C120" s="28"/>
      <c r="D120" s="26"/>
      <c r="E120" s="26"/>
      <c r="F120" s="32"/>
      <c r="G120" s="26"/>
      <c r="H120" s="30"/>
      <c r="I120" s="26"/>
      <c r="J120" s="30"/>
      <c r="K120" s="26"/>
      <c r="L120" s="30"/>
      <c r="M120" s="26"/>
      <c r="N120" s="30"/>
    </row>
    <row r="121" spans="1:14" s="27" customFormat="1" x14ac:dyDescent="0.25">
      <c r="A121" s="26"/>
      <c r="B121" s="10" t="s">
        <v>1032</v>
      </c>
      <c r="C121" s="28"/>
      <c r="D121" s="26"/>
      <c r="E121" s="26"/>
      <c r="F121" s="32">
        <f t="shared" si="1"/>
        <v>0</v>
      </c>
      <c r="G121" s="26"/>
      <c r="H121" s="30">
        <f t="shared" si="6"/>
        <v>0</v>
      </c>
      <c r="I121" s="26"/>
      <c r="J121" s="30">
        <f t="shared" si="2"/>
        <v>0</v>
      </c>
      <c r="K121" s="26"/>
      <c r="L121" s="30">
        <f t="shared" si="3"/>
        <v>0</v>
      </c>
      <c r="M121" s="26"/>
      <c r="N121" s="30">
        <f t="shared" si="7"/>
        <v>0</v>
      </c>
    </row>
    <row r="122" spans="1:14" s="27" customFormat="1" x14ac:dyDescent="0.25">
      <c r="A122" s="26"/>
      <c r="B122" s="34" t="s">
        <v>83</v>
      </c>
      <c r="C122" s="28">
        <v>44</v>
      </c>
      <c r="D122" s="26">
        <v>1256</v>
      </c>
      <c r="E122" s="26"/>
      <c r="F122" s="32">
        <f t="shared" si="1"/>
        <v>55264</v>
      </c>
      <c r="G122" s="26">
        <v>643</v>
      </c>
      <c r="H122" s="30">
        <f t="shared" si="6"/>
        <v>28292</v>
      </c>
      <c r="I122" s="26">
        <v>205</v>
      </c>
      <c r="J122" s="30">
        <f t="shared" si="2"/>
        <v>9020</v>
      </c>
      <c r="K122" s="26">
        <v>205</v>
      </c>
      <c r="L122" s="30">
        <f t="shared" si="3"/>
        <v>9020</v>
      </c>
      <c r="M122" s="26">
        <v>203</v>
      </c>
      <c r="N122" s="30">
        <f t="shared" si="7"/>
        <v>8932</v>
      </c>
    </row>
    <row r="123" spans="1:14" s="27" customFormat="1" x14ac:dyDescent="0.25">
      <c r="A123" s="26"/>
      <c r="B123" s="34" t="s">
        <v>1033</v>
      </c>
      <c r="C123" s="28">
        <v>505</v>
      </c>
      <c r="D123" s="26">
        <v>1</v>
      </c>
      <c r="E123" s="26"/>
      <c r="F123" s="32">
        <f t="shared" si="1"/>
        <v>505</v>
      </c>
      <c r="G123" s="26">
        <v>1</v>
      </c>
      <c r="H123" s="30">
        <f t="shared" si="6"/>
        <v>505</v>
      </c>
      <c r="I123" s="26"/>
      <c r="J123" s="30">
        <f t="shared" si="2"/>
        <v>0</v>
      </c>
      <c r="K123" s="26"/>
      <c r="L123" s="30">
        <f t="shared" si="3"/>
        <v>0</v>
      </c>
      <c r="M123" s="26"/>
      <c r="N123" s="30">
        <f t="shared" si="7"/>
        <v>0</v>
      </c>
    </row>
    <row r="124" spans="1:14" s="27" customFormat="1" x14ac:dyDescent="0.25">
      <c r="A124" s="26"/>
      <c r="B124" s="34" t="s">
        <v>1034</v>
      </c>
      <c r="C124" s="28">
        <v>205</v>
      </c>
      <c r="D124" s="26">
        <v>1</v>
      </c>
      <c r="E124" s="26"/>
      <c r="F124" s="32">
        <f t="shared" si="1"/>
        <v>205</v>
      </c>
      <c r="G124" s="26">
        <v>1</v>
      </c>
      <c r="H124" s="30">
        <f t="shared" si="6"/>
        <v>205</v>
      </c>
      <c r="I124" s="26"/>
      <c r="J124" s="30">
        <f t="shared" si="2"/>
        <v>0</v>
      </c>
      <c r="K124" s="26"/>
      <c r="L124" s="30">
        <f t="shared" si="3"/>
        <v>0</v>
      </c>
      <c r="M124" s="26"/>
      <c r="N124" s="30">
        <f t="shared" si="7"/>
        <v>0</v>
      </c>
    </row>
    <row r="125" spans="1:14" s="27" customFormat="1" x14ac:dyDescent="0.25">
      <c r="A125" s="26"/>
      <c r="B125" s="34" t="s">
        <v>1035</v>
      </c>
      <c r="C125" s="28">
        <v>425</v>
      </c>
      <c r="D125" s="26">
        <v>1</v>
      </c>
      <c r="E125" s="26"/>
      <c r="F125" s="32">
        <f t="shared" si="1"/>
        <v>425</v>
      </c>
      <c r="G125" s="26">
        <v>1</v>
      </c>
      <c r="H125" s="30">
        <f t="shared" si="6"/>
        <v>425</v>
      </c>
      <c r="I125" s="26"/>
      <c r="J125" s="30">
        <f t="shared" si="2"/>
        <v>0</v>
      </c>
      <c r="K125" s="26"/>
      <c r="L125" s="30">
        <f t="shared" si="3"/>
        <v>0</v>
      </c>
      <c r="M125" s="26"/>
      <c r="N125" s="30">
        <f t="shared" si="7"/>
        <v>0</v>
      </c>
    </row>
    <row r="126" spans="1:14" s="27" customFormat="1" x14ac:dyDescent="0.25">
      <c r="A126" s="26"/>
      <c r="B126" s="34" t="s">
        <v>76</v>
      </c>
      <c r="C126" s="28">
        <v>1930</v>
      </c>
      <c r="D126" s="26">
        <v>1</v>
      </c>
      <c r="E126" s="26"/>
      <c r="F126" s="32">
        <f t="shared" si="1"/>
        <v>1930</v>
      </c>
      <c r="G126" s="26">
        <v>1</v>
      </c>
      <c r="H126" s="30">
        <f t="shared" si="6"/>
        <v>1930</v>
      </c>
      <c r="I126" s="26"/>
      <c r="J126" s="30">
        <f t="shared" si="2"/>
        <v>0</v>
      </c>
      <c r="K126" s="26"/>
      <c r="L126" s="30">
        <f t="shared" si="3"/>
        <v>0</v>
      </c>
      <c r="M126" s="26"/>
      <c r="N126" s="30">
        <f t="shared" si="7"/>
        <v>0</v>
      </c>
    </row>
    <row r="127" spans="1:14" s="27" customFormat="1" x14ac:dyDescent="0.25">
      <c r="A127" s="26"/>
      <c r="B127" s="34" t="s">
        <v>1036</v>
      </c>
      <c r="C127" s="28">
        <v>1800</v>
      </c>
      <c r="D127" s="26">
        <v>1</v>
      </c>
      <c r="E127" s="26"/>
      <c r="F127" s="32">
        <f t="shared" si="1"/>
        <v>1800</v>
      </c>
      <c r="G127" s="26">
        <v>1</v>
      </c>
      <c r="H127" s="30">
        <f t="shared" ref="H127:H141" si="13">G127*C127</f>
        <v>1800</v>
      </c>
      <c r="I127" s="26"/>
      <c r="J127" s="30">
        <f t="shared" si="2"/>
        <v>0</v>
      </c>
      <c r="K127" s="26"/>
      <c r="L127" s="30">
        <f t="shared" si="3"/>
        <v>0</v>
      </c>
      <c r="M127" s="26"/>
      <c r="N127" s="30">
        <f t="shared" si="7"/>
        <v>0</v>
      </c>
    </row>
    <row r="128" spans="1:14" s="27" customFormat="1" x14ac:dyDescent="0.25">
      <c r="A128" s="26"/>
      <c r="B128" s="34"/>
      <c r="C128" s="28"/>
      <c r="D128" s="26"/>
      <c r="E128" s="26"/>
      <c r="F128" s="32"/>
      <c r="G128" s="26"/>
      <c r="H128" s="30"/>
      <c r="I128" s="26"/>
      <c r="J128" s="30"/>
      <c r="K128" s="26"/>
      <c r="L128" s="30"/>
      <c r="M128" s="26"/>
      <c r="N128" s="30"/>
    </row>
    <row r="129" spans="1:14" s="27" customFormat="1" x14ac:dyDescent="0.25">
      <c r="A129" s="26"/>
      <c r="B129" s="10" t="s">
        <v>1356</v>
      </c>
      <c r="C129" s="28"/>
      <c r="D129" s="26"/>
      <c r="E129" s="26"/>
      <c r="F129" s="32">
        <f t="shared" si="1"/>
        <v>0</v>
      </c>
      <c r="G129" s="26"/>
      <c r="H129" s="30">
        <f t="shared" si="13"/>
        <v>0</v>
      </c>
      <c r="I129" s="26"/>
      <c r="J129" s="30">
        <f t="shared" si="2"/>
        <v>0</v>
      </c>
      <c r="K129" s="26"/>
      <c r="L129" s="30">
        <f t="shared" si="3"/>
        <v>0</v>
      </c>
      <c r="M129" s="26"/>
      <c r="N129" s="30">
        <f t="shared" si="7"/>
        <v>0</v>
      </c>
    </row>
    <row r="130" spans="1:14" s="27" customFormat="1" x14ac:dyDescent="0.25">
      <c r="A130" s="26">
        <v>1</v>
      </c>
      <c r="B130" s="34" t="s">
        <v>1357</v>
      </c>
      <c r="C130" s="28">
        <v>40000</v>
      </c>
      <c r="D130" s="26">
        <v>1</v>
      </c>
      <c r="E130" s="26"/>
      <c r="F130" s="32">
        <f t="shared" si="1"/>
        <v>40000</v>
      </c>
      <c r="G130" s="26"/>
      <c r="H130" s="30">
        <f t="shared" si="13"/>
        <v>0</v>
      </c>
      <c r="I130" s="26">
        <v>1</v>
      </c>
      <c r="J130" s="30">
        <f t="shared" si="2"/>
        <v>40000</v>
      </c>
      <c r="K130" s="26"/>
      <c r="L130" s="30">
        <f t="shared" si="3"/>
        <v>0</v>
      </c>
      <c r="M130" s="26"/>
      <c r="N130" s="30">
        <f t="shared" si="7"/>
        <v>0</v>
      </c>
    </row>
    <row r="131" spans="1:14" s="27" customFormat="1" x14ac:dyDescent="0.25">
      <c r="A131" s="26">
        <v>2</v>
      </c>
      <c r="B131" s="34" t="s">
        <v>1358</v>
      </c>
      <c r="C131" s="28">
        <v>30000</v>
      </c>
      <c r="D131" s="26">
        <v>1</v>
      </c>
      <c r="E131" s="26"/>
      <c r="F131" s="32">
        <f t="shared" si="1"/>
        <v>30000</v>
      </c>
      <c r="G131" s="26"/>
      <c r="H131" s="30">
        <f t="shared" si="13"/>
        <v>0</v>
      </c>
      <c r="I131" s="26">
        <v>1</v>
      </c>
      <c r="J131" s="30">
        <f t="shared" si="2"/>
        <v>30000</v>
      </c>
      <c r="K131" s="26"/>
      <c r="L131" s="30">
        <f t="shared" si="3"/>
        <v>0</v>
      </c>
      <c r="M131" s="26"/>
      <c r="N131" s="30">
        <f t="shared" si="7"/>
        <v>0</v>
      </c>
    </row>
    <row r="132" spans="1:14" s="27" customFormat="1" x14ac:dyDescent="0.25">
      <c r="A132" s="26"/>
      <c r="B132" s="34"/>
      <c r="C132" s="28"/>
      <c r="D132" s="26"/>
      <c r="E132" s="26"/>
      <c r="F132" s="32"/>
      <c r="G132" s="26"/>
      <c r="H132" s="30"/>
      <c r="I132" s="26"/>
      <c r="J132" s="30"/>
      <c r="K132" s="26"/>
      <c r="L132" s="30"/>
      <c r="M132" s="26"/>
      <c r="N132" s="30"/>
    </row>
    <row r="133" spans="1:14" s="27" customFormat="1" x14ac:dyDescent="0.25">
      <c r="A133" s="26"/>
      <c r="B133" s="10" t="s">
        <v>1360</v>
      </c>
      <c r="C133" s="28"/>
      <c r="D133" s="26"/>
      <c r="E133" s="26"/>
      <c r="F133" s="32">
        <f t="shared" si="1"/>
        <v>0</v>
      </c>
      <c r="G133" s="26"/>
      <c r="H133" s="30">
        <f t="shared" si="13"/>
        <v>0</v>
      </c>
      <c r="I133" s="26"/>
      <c r="J133" s="30">
        <f t="shared" si="2"/>
        <v>0</v>
      </c>
      <c r="K133" s="26"/>
      <c r="L133" s="30">
        <f t="shared" si="3"/>
        <v>0</v>
      </c>
      <c r="M133" s="26"/>
      <c r="N133" s="30">
        <f t="shared" si="7"/>
        <v>0</v>
      </c>
    </row>
    <row r="134" spans="1:14" s="27" customFormat="1" x14ac:dyDescent="0.25">
      <c r="A134" s="26"/>
      <c r="B134" s="34" t="s">
        <v>1361</v>
      </c>
      <c r="C134" s="28">
        <v>1800</v>
      </c>
      <c r="D134" s="26">
        <v>2</v>
      </c>
      <c r="E134" s="26"/>
      <c r="F134" s="32">
        <f t="shared" si="1"/>
        <v>3600</v>
      </c>
      <c r="G134" s="26"/>
      <c r="H134" s="30">
        <f t="shared" si="13"/>
        <v>0</v>
      </c>
      <c r="I134" s="26">
        <v>2</v>
      </c>
      <c r="J134" s="30">
        <f t="shared" si="2"/>
        <v>3600</v>
      </c>
      <c r="K134" s="26"/>
      <c r="L134" s="30">
        <f t="shared" si="3"/>
        <v>0</v>
      </c>
      <c r="M134" s="26"/>
      <c r="N134" s="30"/>
    </row>
    <row r="135" spans="1:14" s="27" customFormat="1" x14ac:dyDescent="0.25">
      <c r="A135" s="26"/>
      <c r="B135" s="34"/>
      <c r="C135" s="28"/>
      <c r="D135" s="26"/>
      <c r="E135" s="26"/>
      <c r="F135" s="32"/>
      <c r="G135" s="26"/>
      <c r="H135" s="30"/>
      <c r="I135" s="26"/>
      <c r="J135" s="30"/>
      <c r="K135" s="26"/>
      <c r="L135" s="30"/>
      <c r="M135" s="26"/>
      <c r="N135" s="30"/>
    </row>
    <row r="136" spans="1:14" s="27" customFormat="1" x14ac:dyDescent="0.25">
      <c r="A136" s="26"/>
      <c r="B136" s="34"/>
      <c r="C136" s="28"/>
      <c r="D136" s="26"/>
      <c r="E136" s="26"/>
      <c r="F136" s="32"/>
      <c r="G136" s="26"/>
      <c r="H136" s="30"/>
      <c r="I136" s="26"/>
      <c r="J136" s="30"/>
      <c r="K136" s="26"/>
      <c r="L136" s="30"/>
      <c r="M136" s="26"/>
      <c r="N136" s="30"/>
    </row>
    <row r="137" spans="1:14" s="27" customFormat="1" x14ac:dyDescent="0.25">
      <c r="A137" s="26"/>
      <c r="B137" s="10" t="s">
        <v>1362</v>
      </c>
      <c r="C137" s="28"/>
      <c r="D137" s="26"/>
      <c r="E137" s="26"/>
      <c r="F137" s="32">
        <f t="shared" si="1"/>
        <v>0</v>
      </c>
      <c r="G137" s="26"/>
      <c r="H137" s="30">
        <f t="shared" si="13"/>
        <v>0</v>
      </c>
      <c r="I137" s="26"/>
      <c r="J137" s="30">
        <f t="shared" si="2"/>
        <v>0</v>
      </c>
      <c r="K137" s="26"/>
      <c r="L137" s="30">
        <f t="shared" si="3"/>
        <v>0</v>
      </c>
      <c r="M137" s="26"/>
      <c r="N137" s="30"/>
    </row>
    <row r="138" spans="1:14" s="27" customFormat="1" x14ac:dyDescent="0.25">
      <c r="A138" s="26"/>
      <c r="B138" s="34" t="s">
        <v>1363</v>
      </c>
      <c r="C138" s="28">
        <v>900</v>
      </c>
      <c r="D138" s="26">
        <v>2</v>
      </c>
      <c r="E138" s="26"/>
      <c r="F138" s="32">
        <f t="shared" si="1"/>
        <v>1800</v>
      </c>
      <c r="G138" s="26">
        <v>1</v>
      </c>
      <c r="H138" s="30">
        <f t="shared" si="13"/>
        <v>900</v>
      </c>
      <c r="I138" s="26">
        <v>1</v>
      </c>
      <c r="J138" s="30">
        <f t="shared" si="2"/>
        <v>900</v>
      </c>
      <c r="K138" s="26"/>
      <c r="L138" s="30">
        <f t="shared" si="3"/>
        <v>0</v>
      </c>
      <c r="M138" s="26"/>
      <c r="N138" s="30"/>
    </row>
    <row r="139" spans="1:14" s="27" customFormat="1" x14ac:dyDescent="0.25">
      <c r="A139" s="26"/>
      <c r="B139" s="10" t="s">
        <v>1364</v>
      </c>
      <c r="C139" s="28"/>
      <c r="D139" s="26"/>
      <c r="E139" s="26"/>
      <c r="F139" s="32">
        <f t="shared" si="1"/>
        <v>0</v>
      </c>
      <c r="G139" s="26"/>
      <c r="H139" s="30">
        <f t="shared" si="13"/>
        <v>0</v>
      </c>
      <c r="I139" s="26"/>
      <c r="J139" s="30">
        <f t="shared" si="2"/>
        <v>0</v>
      </c>
      <c r="K139" s="26"/>
      <c r="L139" s="30">
        <f t="shared" si="3"/>
        <v>0</v>
      </c>
      <c r="M139" s="26"/>
      <c r="N139" s="30"/>
    </row>
    <row r="140" spans="1:14" s="27" customFormat="1" x14ac:dyDescent="0.25">
      <c r="A140" s="26"/>
      <c r="B140" s="34" t="s">
        <v>1365</v>
      </c>
      <c r="C140" s="28">
        <v>1750</v>
      </c>
      <c r="D140" s="26">
        <v>37</v>
      </c>
      <c r="E140" s="26"/>
      <c r="F140" s="32">
        <f t="shared" si="1"/>
        <v>64750</v>
      </c>
      <c r="G140" s="26">
        <v>37</v>
      </c>
      <c r="H140" s="30">
        <f t="shared" si="13"/>
        <v>64750</v>
      </c>
      <c r="I140" s="26"/>
      <c r="J140" s="30">
        <f t="shared" si="2"/>
        <v>0</v>
      </c>
      <c r="K140" s="26"/>
      <c r="L140" s="30">
        <f t="shared" si="3"/>
        <v>0</v>
      </c>
      <c r="M140" s="26"/>
      <c r="N140" s="30"/>
    </row>
    <row r="141" spans="1:14" s="27" customFormat="1" x14ac:dyDescent="0.25">
      <c r="A141" s="26"/>
      <c r="B141" s="34" t="s">
        <v>1366</v>
      </c>
      <c r="C141" s="28"/>
      <c r="D141" s="26"/>
      <c r="E141" s="26"/>
      <c r="F141" s="32">
        <f t="shared" si="1"/>
        <v>0</v>
      </c>
      <c r="G141" s="26"/>
      <c r="H141" s="30">
        <f t="shared" si="13"/>
        <v>0</v>
      </c>
      <c r="I141" s="26"/>
      <c r="J141" s="30">
        <f t="shared" si="2"/>
        <v>0</v>
      </c>
      <c r="K141" s="26"/>
      <c r="L141" s="30">
        <f t="shared" si="3"/>
        <v>0</v>
      </c>
      <c r="M141" s="26"/>
      <c r="N141" s="30"/>
    </row>
    <row r="142" spans="1:14" s="27" customFormat="1" x14ac:dyDescent="0.25">
      <c r="A142" s="26"/>
      <c r="B142" s="26"/>
      <c r="C142" s="28"/>
      <c r="D142" s="26"/>
      <c r="E142" s="26"/>
      <c r="F142" s="32">
        <f t="shared" si="1"/>
        <v>0</v>
      </c>
      <c r="G142" s="26"/>
      <c r="H142" s="30">
        <f t="shared" si="6"/>
        <v>0</v>
      </c>
      <c r="I142" s="26"/>
      <c r="J142" s="30">
        <f t="shared" si="2"/>
        <v>0</v>
      </c>
      <c r="K142" s="26"/>
      <c r="L142" s="30">
        <f t="shared" si="3"/>
        <v>0</v>
      </c>
      <c r="M142" s="26"/>
      <c r="N142" s="30">
        <f t="shared" si="7"/>
        <v>0</v>
      </c>
    </row>
    <row r="143" spans="1:14" x14ac:dyDescent="0.25">
      <c r="A143" s="10"/>
      <c r="B143" s="26"/>
      <c r="C143" s="29"/>
      <c r="D143" s="10"/>
      <c r="E143" s="10"/>
      <c r="F143" s="32">
        <f t="shared" si="1"/>
        <v>0</v>
      </c>
      <c r="G143" s="10"/>
      <c r="H143" s="30">
        <f t="shared" si="6"/>
        <v>0</v>
      </c>
      <c r="I143" s="10"/>
      <c r="J143" s="30">
        <f t="shared" si="2"/>
        <v>0</v>
      </c>
      <c r="K143" s="10"/>
      <c r="L143" s="30">
        <f t="shared" si="3"/>
        <v>0</v>
      </c>
      <c r="M143" s="10"/>
      <c r="N143" s="30">
        <f t="shared" si="7"/>
        <v>0</v>
      </c>
    </row>
    <row r="144" spans="1:14" x14ac:dyDescent="0.25">
      <c r="A144" s="10"/>
      <c r="B144" s="10"/>
      <c r="C144" s="10"/>
      <c r="D144" s="10"/>
      <c r="E144" s="10"/>
      <c r="F144" s="32">
        <f t="shared" si="1"/>
        <v>0</v>
      </c>
      <c r="G144" s="10"/>
      <c r="H144" s="30">
        <f t="shared" si="6"/>
        <v>0</v>
      </c>
      <c r="I144" s="10"/>
      <c r="J144" s="30">
        <f t="shared" si="2"/>
        <v>0</v>
      </c>
      <c r="K144" s="10"/>
      <c r="L144" s="30">
        <f t="shared" si="3"/>
        <v>0</v>
      </c>
      <c r="M144" s="10"/>
      <c r="N144" s="30">
        <f t="shared" si="7"/>
        <v>0</v>
      </c>
    </row>
    <row r="145" spans="1:14" x14ac:dyDescent="0.25">
      <c r="A145" s="33" t="s">
        <v>17</v>
      </c>
      <c r="B145" s="10"/>
      <c r="C145" s="10"/>
      <c r="D145" s="10"/>
      <c r="E145" s="10"/>
      <c r="F145" s="35">
        <f>SUM(F11:F144)</f>
        <v>1798920</v>
      </c>
      <c r="G145" s="10"/>
      <c r="H145" s="31">
        <f>SUM(H11:H144)</f>
        <v>545688</v>
      </c>
      <c r="I145" s="10"/>
      <c r="J145" s="35">
        <f>SUM(J11:J144)</f>
        <v>518680</v>
      </c>
      <c r="K145" s="10"/>
      <c r="L145" s="31">
        <f>SUM(L11:L144)</f>
        <v>413241</v>
      </c>
      <c r="M145" s="10"/>
      <c r="N145" s="31">
        <f>SUM(N11:N144)</f>
        <v>321401</v>
      </c>
    </row>
    <row r="146" spans="1:14" s="13" customForma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s="13" customFormat="1" x14ac:dyDescent="0.25">
      <c r="A147" s="20" t="s">
        <v>28</v>
      </c>
      <c r="B147" s="21"/>
      <c r="C147" s="21"/>
      <c r="D147" s="21"/>
      <c r="E147" s="21"/>
      <c r="F147" s="21"/>
      <c r="G147" s="21"/>
      <c r="H147" s="4"/>
      <c r="I147" s="4"/>
      <c r="J147" s="4"/>
      <c r="K147" s="4"/>
      <c r="L147" s="4"/>
    </row>
    <row r="148" spans="1:14" s="13" customFormat="1" ht="14.45" customHeight="1" x14ac:dyDescent="0.25">
      <c r="B148" s="4"/>
      <c r="C148" s="4"/>
      <c r="D148" s="4"/>
      <c r="E148" s="4"/>
      <c r="F148" s="4"/>
      <c r="G148" s="4"/>
      <c r="H148" s="22"/>
      <c r="I148" s="4"/>
      <c r="K148"/>
      <c r="L148"/>
      <c r="M148"/>
    </row>
    <row r="149" spans="1:14" s="13" customFormat="1" ht="14.45" customHeight="1" x14ac:dyDescent="0.25">
      <c r="B149" s="19" t="s">
        <v>1459</v>
      </c>
      <c r="C149" s="4"/>
      <c r="D149" s="4"/>
      <c r="E149" s="4"/>
      <c r="F149" s="4"/>
      <c r="G149" s="4"/>
      <c r="H149" s="22"/>
      <c r="I149" s="4"/>
      <c r="K149"/>
      <c r="L149"/>
      <c r="M149"/>
    </row>
    <row r="150" spans="1:14" s="13" customFormat="1" ht="14.45" customHeight="1" x14ac:dyDescent="0.25">
      <c r="B150" s="4" t="s">
        <v>80</v>
      </c>
      <c r="C150" s="4"/>
      <c r="D150" s="4"/>
      <c r="E150" s="4"/>
      <c r="F150" s="4"/>
      <c r="G150" s="4"/>
      <c r="H150" s="22"/>
      <c r="I150" s="4"/>
      <c r="K150"/>
      <c r="L150"/>
      <c r="M150"/>
    </row>
    <row r="151" spans="1:14" s="13" customFormat="1" x14ac:dyDescent="0.25">
      <c r="B151" s="19" t="s">
        <v>22</v>
      </c>
      <c r="C151" s="4"/>
      <c r="D151" s="4"/>
      <c r="H151"/>
      <c r="I151"/>
      <c r="J151"/>
      <c r="K151"/>
      <c r="L151"/>
      <c r="M151"/>
    </row>
    <row r="152" spans="1:14" s="13" customFormat="1" x14ac:dyDescent="0.25">
      <c r="A152" s="4"/>
      <c r="B152" s="4"/>
      <c r="C152" s="4"/>
      <c r="D152" s="4"/>
      <c r="E152" s="4"/>
      <c r="F152" s="4"/>
      <c r="G152" s="4"/>
      <c r="H152"/>
      <c r="I152"/>
      <c r="J152"/>
      <c r="K152" s="4"/>
      <c r="L152" s="4"/>
      <c r="M152" s="4"/>
      <c r="N152" s="4"/>
    </row>
    <row r="153" spans="1:14" s="13" customFormat="1" x14ac:dyDescent="0.25"/>
    <row r="154" spans="1:14" s="13" customFormat="1" x14ac:dyDescent="0.25"/>
    <row r="155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75"/>
  <sheetViews>
    <sheetView topLeftCell="A49" zoomScale="99" zoomScaleNormal="99" zoomScaleSheetLayoutView="80" workbookViewId="0">
      <selection activeCell="B69" sqref="B69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1185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93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1378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1186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26">
        <v>1</v>
      </c>
      <c r="B11" s="34" t="s">
        <v>1187</v>
      </c>
      <c r="C11" s="32">
        <v>210</v>
      </c>
      <c r="D11" s="26">
        <v>30</v>
      </c>
      <c r="E11" s="10"/>
      <c r="F11" s="28">
        <f t="shared" ref="F11:F24" si="0">D11*C11</f>
        <v>6300</v>
      </c>
      <c r="G11" s="26">
        <v>10</v>
      </c>
      <c r="H11" s="32">
        <f>G11*C11</f>
        <v>2100</v>
      </c>
      <c r="I11" s="26">
        <v>7</v>
      </c>
      <c r="J11" s="30">
        <f t="shared" ref="J11:J28" si="1">I11*C11</f>
        <v>1470</v>
      </c>
      <c r="K11" s="26">
        <v>7</v>
      </c>
      <c r="L11" s="30">
        <f t="shared" ref="L11:L27" si="2">K11*C11</f>
        <v>1470</v>
      </c>
      <c r="M11" s="26">
        <v>6</v>
      </c>
      <c r="N11" s="37">
        <f>M11*C11</f>
        <v>1260</v>
      </c>
    </row>
    <row r="12" spans="1:14" x14ac:dyDescent="0.25">
      <c r="A12" s="26">
        <v>2</v>
      </c>
      <c r="B12" s="34" t="s">
        <v>1188</v>
      </c>
      <c r="C12" s="32">
        <v>205</v>
      </c>
      <c r="D12" s="26">
        <v>30</v>
      </c>
      <c r="E12" s="10"/>
      <c r="F12" s="28">
        <f t="shared" si="0"/>
        <v>6150</v>
      </c>
      <c r="G12" s="26">
        <v>10</v>
      </c>
      <c r="H12" s="32">
        <f t="shared" ref="H12:H34" si="3">G12*C12</f>
        <v>2050</v>
      </c>
      <c r="I12" s="26">
        <v>7</v>
      </c>
      <c r="J12" s="30">
        <f t="shared" si="1"/>
        <v>1435</v>
      </c>
      <c r="K12" s="26">
        <v>7</v>
      </c>
      <c r="L12" s="30">
        <f t="shared" si="2"/>
        <v>1435</v>
      </c>
      <c r="M12" s="26">
        <v>6</v>
      </c>
      <c r="N12" s="37">
        <f t="shared" ref="N12:N55" si="4">M12*C12</f>
        <v>1230</v>
      </c>
    </row>
    <row r="13" spans="1:14" x14ac:dyDescent="0.25">
      <c r="A13" s="26">
        <v>3</v>
      </c>
      <c r="B13" s="34" t="s">
        <v>1045</v>
      </c>
      <c r="C13" s="32">
        <v>220</v>
      </c>
      <c r="D13" s="26">
        <v>20</v>
      </c>
      <c r="E13" s="10"/>
      <c r="F13" s="28">
        <f t="shared" si="0"/>
        <v>4400</v>
      </c>
      <c r="G13" s="26">
        <v>10</v>
      </c>
      <c r="H13" s="32">
        <f t="shared" si="3"/>
        <v>2200</v>
      </c>
      <c r="I13" s="26">
        <v>3</v>
      </c>
      <c r="J13" s="30">
        <f t="shared" si="1"/>
        <v>660</v>
      </c>
      <c r="K13" s="26">
        <v>4</v>
      </c>
      <c r="L13" s="30">
        <f t="shared" si="2"/>
        <v>880</v>
      </c>
      <c r="M13" s="26">
        <v>3</v>
      </c>
      <c r="N13" s="37">
        <f t="shared" si="4"/>
        <v>660</v>
      </c>
    </row>
    <row r="14" spans="1:14" x14ac:dyDescent="0.25">
      <c r="A14" s="26">
        <v>4</v>
      </c>
      <c r="B14" s="34" t="s">
        <v>58</v>
      </c>
      <c r="C14" s="32">
        <v>60</v>
      </c>
      <c r="D14" s="26">
        <v>3</v>
      </c>
      <c r="E14" s="10"/>
      <c r="F14" s="28">
        <f t="shared" si="0"/>
        <v>180</v>
      </c>
      <c r="G14" s="26">
        <v>2</v>
      </c>
      <c r="H14" s="32">
        <f t="shared" si="3"/>
        <v>120</v>
      </c>
      <c r="I14" s="26"/>
      <c r="J14" s="30">
        <f t="shared" si="1"/>
        <v>0</v>
      </c>
      <c r="K14" s="26">
        <v>1</v>
      </c>
      <c r="L14" s="30">
        <f t="shared" si="2"/>
        <v>60</v>
      </c>
      <c r="M14" s="26"/>
      <c r="N14" s="37">
        <f t="shared" si="4"/>
        <v>0</v>
      </c>
    </row>
    <row r="15" spans="1:14" x14ac:dyDescent="0.25">
      <c r="A15" s="26">
        <v>5</v>
      </c>
      <c r="B15" s="26" t="s">
        <v>662</v>
      </c>
      <c r="C15" s="32">
        <v>30</v>
      </c>
      <c r="D15" s="26">
        <v>12</v>
      </c>
      <c r="E15" s="10"/>
      <c r="F15" s="28">
        <f t="shared" si="0"/>
        <v>360</v>
      </c>
      <c r="G15" s="26">
        <v>7</v>
      </c>
      <c r="H15" s="32">
        <f t="shared" si="3"/>
        <v>210</v>
      </c>
      <c r="I15" s="26"/>
      <c r="J15" s="30">
        <f t="shared" si="1"/>
        <v>0</v>
      </c>
      <c r="K15" s="26">
        <v>5</v>
      </c>
      <c r="L15" s="30">
        <f t="shared" si="2"/>
        <v>150</v>
      </c>
      <c r="M15" s="26"/>
      <c r="N15" s="37">
        <f t="shared" si="4"/>
        <v>0</v>
      </c>
    </row>
    <row r="16" spans="1:14" x14ac:dyDescent="0.25">
      <c r="A16" s="26">
        <v>6</v>
      </c>
      <c r="B16" s="34" t="s">
        <v>1189</v>
      </c>
      <c r="C16" s="32">
        <v>15</v>
      </c>
      <c r="D16" s="26">
        <v>6</v>
      </c>
      <c r="E16" s="10"/>
      <c r="F16" s="28">
        <f t="shared" si="0"/>
        <v>90</v>
      </c>
      <c r="G16" s="26">
        <v>3</v>
      </c>
      <c r="H16" s="32">
        <f t="shared" si="3"/>
        <v>45</v>
      </c>
      <c r="I16" s="26"/>
      <c r="J16" s="30">
        <f t="shared" si="1"/>
        <v>0</v>
      </c>
      <c r="K16" s="26">
        <v>3</v>
      </c>
      <c r="L16" s="30">
        <f t="shared" si="2"/>
        <v>45</v>
      </c>
      <c r="M16" s="26"/>
      <c r="N16" s="37">
        <f t="shared" si="4"/>
        <v>0</v>
      </c>
    </row>
    <row r="17" spans="1:14" x14ac:dyDescent="0.25">
      <c r="A17" s="26">
        <v>7</v>
      </c>
      <c r="B17" s="34" t="s">
        <v>1190</v>
      </c>
      <c r="C17" s="32">
        <v>40</v>
      </c>
      <c r="D17" s="26">
        <v>5</v>
      </c>
      <c r="E17" s="10"/>
      <c r="F17" s="28">
        <f t="shared" si="0"/>
        <v>200</v>
      </c>
      <c r="G17" s="26">
        <v>5</v>
      </c>
      <c r="H17" s="32">
        <f t="shared" si="3"/>
        <v>200</v>
      </c>
      <c r="I17" s="26"/>
      <c r="J17" s="30">
        <f t="shared" si="1"/>
        <v>0</v>
      </c>
      <c r="K17" s="26"/>
      <c r="L17" s="30">
        <f t="shared" si="2"/>
        <v>0</v>
      </c>
      <c r="M17" s="26"/>
      <c r="N17" s="37">
        <f t="shared" si="4"/>
        <v>0</v>
      </c>
    </row>
    <row r="18" spans="1:14" x14ac:dyDescent="0.25">
      <c r="A18" s="26">
        <v>8</v>
      </c>
      <c r="B18" s="26" t="s">
        <v>1191</v>
      </c>
      <c r="C18" s="32">
        <v>45</v>
      </c>
      <c r="D18" s="26">
        <v>4</v>
      </c>
      <c r="E18" s="10"/>
      <c r="F18" s="28">
        <f t="shared" si="0"/>
        <v>180</v>
      </c>
      <c r="G18" s="26">
        <v>4</v>
      </c>
      <c r="H18" s="32">
        <f t="shared" si="3"/>
        <v>180</v>
      </c>
      <c r="I18" s="26"/>
      <c r="J18" s="30">
        <f t="shared" si="1"/>
        <v>0</v>
      </c>
      <c r="K18" s="26"/>
      <c r="L18" s="30">
        <f t="shared" si="2"/>
        <v>0</v>
      </c>
      <c r="M18" s="26"/>
      <c r="N18" s="37">
        <f t="shared" si="4"/>
        <v>0</v>
      </c>
    </row>
    <row r="19" spans="1:14" x14ac:dyDescent="0.25">
      <c r="A19" s="26">
        <v>9</v>
      </c>
      <c r="B19" s="34" t="s">
        <v>1192</v>
      </c>
      <c r="C19" s="32">
        <v>50</v>
      </c>
      <c r="D19" s="26">
        <v>4</v>
      </c>
      <c r="E19" s="10"/>
      <c r="F19" s="28">
        <f t="shared" si="0"/>
        <v>200</v>
      </c>
      <c r="G19" s="26">
        <v>4</v>
      </c>
      <c r="H19" s="32">
        <f t="shared" si="3"/>
        <v>200</v>
      </c>
      <c r="I19" s="26"/>
      <c r="J19" s="30">
        <f t="shared" si="1"/>
        <v>0</v>
      </c>
      <c r="K19" s="26"/>
      <c r="L19" s="30">
        <f t="shared" si="2"/>
        <v>0</v>
      </c>
      <c r="M19" s="26"/>
      <c r="N19" s="37">
        <f t="shared" si="4"/>
        <v>0</v>
      </c>
    </row>
    <row r="20" spans="1:14" x14ac:dyDescent="0.25">
      <c r="A20" s="26">
        <v>10</v>
      </c>
      <c r="B20" s="34" t="s">
        <v>1193</v>
      </c>
      <c r="C20" s="32">
        <v>400</v>
      </c>
      <c r="D20" s="26">
        <v>2</v>
      </c>
      <c r="E20" s="10"/>
      <c r="F20" s="28">
        <f t="shared" si="0"/>
        <v>800</v>
      </c>
      <c r="G20" s="26">
        <v>2</v>
      </c>
      <c r="H20" s="32">
        <f t="shared" si="3"/>
        <v>800</v>
      </c>
      <c r="I20" s="26"/>
      <c r="J20" s="30">
        <f t="shared" si="1"/>
        <v>0</v>
      </c>
      <c r="K20" s="26"/>
      <c r="L20" s="30">
        <f t="shared" si="2"/>
        <v>0</v>
      </c>
      <c r="M20" s="26"/>
      <c r="N20" s="38">
        <f t="shared" si="4"/>
        <v>0</v>
      </c>
    </row>
    <row r="21" spans="1:14" x14ac:dyDescent="0.25">
      <c r="A21" s="26">
        <v>11</v>
      </c>
      <c r="B21" s="34" t="s">
        <v>1194</v>
      </c>
      <c r="C21" s="32">
        <v>410</v>
      </c>
      <c r="D21" s="26">
        <v>20</v>
      </c>
      <c r="E21" s="10"/>
      <c r="F21" s="28">
        <f t="shared" si="0"/>
        <v>8200</v>
      </c>
      <c r="G21" s="26">
        <v>8</v>
      </c>
      <c r="H21" s="32">
        <f t="shared" si="3"/>
        <v>3280</v>
      </c>
      <c r="I21" s="26"/>
      <c r="J21" s="30">
        <f t="shared" si="1"/>
        <v>0</v>
      </c>
      <c r="K21" s="26">
        <v>8</v>
      </c>
      <c r="L21" s="30">
        <f t="shared" si="2"/>
        <v>3280</v>
      </c>
      <c r="M21" s="26">
        <v>4</v>
      </c>
      <c r="N21" s="38">
        <f t="shared" si="4"/>
        <v>1640</v>
      </c>
    </row>
    <row r="22" spans="1:14" x14ac:dyDescent="0.25">
      <c r="A22" s="26">
        <v>12</v>
      </c>
      <c r="B22" s="34" t="s">
        <v>1195</v>
      </c>
      <c r="C22" s="32">
        <v>100</v>
      </c>
      <c r="D22" s="26">
        <v>2</v>
      </c>
      <c r="E22" s="10"/>
      <c r="F22" s="28">
        <f t="shared" si="0"/>
        <v>200</v>
      </c>
      <c r="G22" s="26">
        <v>2</v>
      </c>
      <c r="H22" s="32">
        <f t="shared" si="3"/>
        <v>200</v>
      </c>
      <c r="I22" s="26"/>
      <c r="J22" s="30">
        <f t="shared" si="1"/>
        <v>0</v>
      </c>
      <c r="K22" s="26"/>
      <c r="L22" s="30">
        <f t="shared" si="2"/>
        <v>0</v>
      </c>
      <c r="M22" s="26"/>
      <c r="N22" s="38">
        <f t="shared" si="4"/>
        <v>0</v>
      </c>
    </row>
    <row r="23" spans="1:14" x14ac:dyDescent="0.25">
      <c r="A23" s="26">
        <v>13</v>
      </c>
      <c r="B23" s="34" t="s">
        <v>1196</v>
      </c>
      <c r="C23" s="32">
        <v>80</v>
      </c>
      <c r="D23" s="26">
        <v>4</v>
      </c>
      <c r="E23" s="10"/>
      <c r="F23" s="28">
        <f t="shared" si="0"/>
        <v>320</v>
      </c>
      <c r="G23" s="26">
        <v>2</v>
      </c>
      <c r="H23" s="32">
        <f t="shared" si="3"/>
        <v>160</v>
      </c>
      <c r="I23" s="26"/>
      <c r="J23" s="30">
        <f t="shared" si="1"/>
        <v>0</v>
      </c>
      <c r="K23" s="26">
        <v>2</v>
      </c>
      <c r="L23" s="30">
        <f t="shared" si="2"/>
        <v>160</v>
      </c>
      <c r="M23" s="26"/>
      <c r="N23" s="38">
        <f t="shared" si="4"/>
        <v>0</v>
      </c>
    </row>
    <row r="24" spans="1:14" x14ac:dyDescent="0.25">
      <c r="A24" s="26">
        <v>14</v>
      </c>
      <c r="B24" s="34" t="s">
        <v>649</v>
      </c>
      <c r="C24" s="32">
        <v>25</v>
      </c>
      <c r="D24" s="26">
        <v>3</v>
      </c>
      <c r="E24" s="10"/>
      <c r="F24" s="28">
        <f t="shared" si="0"/>
        <v>75</v>
      </c>
      <c r="G24" s="26">
        <v>3</v>
      </c>
      <c r="H24" s="32">
        <f t="shared" si="3"/>
        <v>75</v>
      </c>
      <c r="I24" s="26"/>
      <c r="J24" s="30">
        <f t="shared" si="1"/>
        <v>0</v>
      </c>
      <c r="K24" s="26"/>
      <c r="L24" s="30">
        <f t="shared" si="2"/>
        <v>0</v>
      </c>
      <c r="M24" s="26"/>
      <c r="N24" s="38">
        <f t="shared" si="4"/>
        <v>0</v>
      </c>
    </row>
    <row r="25" spans="1:14" s="27" customFormat="1" x14ac:dyDescent="0.25">
      <c r="A25" s="26">
        <v>15</v>
      </c>
      <c r="B25" s="34" t="s">
        <v>1197</v>
      </c>
      <c r="C25" s="32">
        <v>100</v>
      </c>
      <c r="D25" s="26">
        <v>5</v>
      </c>
      <c r="E25" s="26"/>
      <c r="F25" s="28">
        <f>D25*C25</f>
        <v>500</v>
      </c>
      <c r="G25" s="26">
        <v>3</v>
      </c>
      <c r="H25" s="32">
        <f t="shared" si="3"/>
        <v>300</v>
      </c>
      <c r="I25" s="26"/>
      <c r="J25" s="30">
        <f t="shared" si="1"/>
        <v>0</v>
      </c>
      <c r="K25" s="26">
        <v>2</v>
      </c>
      <c r="L25" s="30">
        <f t="shared" si="2"/>
        <v>200</v>
      </c>
      <c r="M25" s="26"/>
      <c r="N25" s="38">
        <f t="shared" si="4"/>
        <v>0</v>
      </c>
    </row>
    <row r="26" spans="1:14" s="27" customFormat="1" x14ac:dyDescent="0.25">
      <c r="A26" s="26">
        <v>16</v>
      </c>
      <c r="B26" s="34" t="s">
        <v>1198</v>
      </c>
      <c r="C26" s="32">
        <v>40</v>
      </c>
      <c r="D26" s="26">
        <v>6</v>
      </c>
      <c r="E26" s="26"/>
      <c r="F26" s="28">
        <f t="shared" ref="F26:F64" si="5">D26*C26</f>
        <v>240</v>
      </c>
      <c r="G26" s="26">
        <v>4</v>
      </c>
      <c r="H26" s="32">
        <f t="shared" si="3"/>
        <v>160</v>
      </c>
      <c r="I26" s="26"/>
      <c r="J26" s="30">
        <f t="shared" si="1"/>
        <v>0</v>
      </c>
      <c r="K26" s="26">
        <v>2</v>
      </c>
      <c r="L26" s="30">
        <f t="shared" si="2"/>
        <v>80</v>
      </c>
      <c r="M26" s="26"/>
      <c r="N26" s="38">
        <f t="shared" si="4"/>
        <v>0</v>
      </c>
    </row>
    <row r="27" spans="1:14" s="27" customFormat="1" x14ac:dyDescent="0.25">
      <c r="A27" s="26">
        <v>17</v>
      </c>
      <c r="B27" s="34" t="s">
        <v>1199</v>
      </c>
      <c r="C27" s="32">
        <v>60</v>
      </c>
      <c r="D27" s="26">
        <v>3</v>
      </c>
      <c r="E27" s="26"/>
      <c r="F27" s="28">
        <f t="shared" si="5"/>
        <v>180</v>
      </c>
      <c r="G27" s="26">
        <v>3</v>
      </c>
      <c r="H27" s="32">
        <f t="shared" si="3"/>
        <v>180</v>
      </c>
      <c r="I27" s="26"/>
      <c r="J27" s="30">
        <f t="shared" si="1"/>
        <v>0</v>
      </c>
      <c r="K27" s="26"/>
      <c r="L27" s="30">
        <f t="shared" si="2"/>
        <v>0</v>
      </c>
      <c r="M27" s="26"/>
      <c r="N27" s="38">
        <f t="shared" si="4"/>
        <v>0</v>
      </c>
    </row>
    <row r="28" spans="1:14" s="27" customFormat="1" x14ac:dyDescent="0.25">
      <c r="A28" s="26">
        <v>18</v>
      </c>
      <c r="B28" s="34" t="s">
        <v>1200</v>
      </c>
      <c r="C28" s="32">
        <v>60</v>
      </c>
      <c r="D28" s="26">
        <v>2</v>
      </c>
      <c r="E28" s="26"/>
      <c r="F28" s="28">
        <f t="shared" si="5"/>
        <v>120</v>
      </c>
      <c r="G28" s="26">
        <v>2</v>
      </c>
      <c r="H28" s="32">
        <f t="shared" si="3"/>
        <v>120</v>
      </c>
      <c r="I28" s="26"/>
      <c r="J28" s="30">
        <f t="shared" si="1"/>
        <v>0</v>
      </c>
      <c r="K28" s="26"/>
      <c r="L28" s="30">
        <f t="shared" ref="L28:L64" si="6">K28*C28</f>
        <v>0</v>
      </c>
      <c r="M28" s="26"/>
      <c r="N28" s="38">
        <f t="shared" si="4"/>
        <v>0</v>
      </c>
    </row>
    <row r="29" spans="1:14" s="27" customFormat="1" x14ac:dyDescent="0.25">
      <c r="A29" s="26">
        <v>19</v>
      </c>
      <c r="B29" s="34" t="s">
        <v>1201</v>
      </c>
      <c r="C29" s="32">
        <v>15</v>
      </c>
      <c r="D29" s="26">
        <v>4</v>
      </c>
      <c r="E29" s="26"/>
      <c r="F29" s="28">
        <f t="shared" si="5"/>
        <v>60</v>
      </c>
      <c r="G29" s="26">
        <v>4</v>
      </c>
      <c r="H29" s="32">
        <f t="shared" si="3"/>
        <v>60</v>
      </c>
      <c r="I29" s="26"/>
      <c r="J29" s="30">
        <f t="shared" ref="J29:J64" si="7">I29*C29</f>
        <v>0</v>
      </c>
      <c r="K29" s="26"/>
      <c r="L29" s="30">
        <f t="shared" si="6"/>
        <v>0</v>
      </c>
      <c r="M29" s="26"/>
      <c r="N29" s="38">
        <f t="shared" si="4"/>
        <v>0</v>
      </c>
    </row>
    <row r="30" spans="1:14" s="27" customFormat="1" x14ac:dyDescent="0.25">
      <c r="A30" s="26">
        <v>20</v>
      </c>
      <c r="B30" s="34" t="s">
        <v>1202</v>
      </c>
      <c r="C30" s="32">
        <v>76</v>
      </c>
      <c r="D30" s="26">
        <v>2</v>
      </c>
      <c r="E30" s="26"/>
      <c r="F30" s="28">
        <f t="shared" si="5"/>
        <v>152</v>
      </c>
      <c r="G30" s="26">
        <v>2</v>
      </c>
      <c r="H30" s="32">
        <f t="shared" si="3"/>
        <v>152</v>
      </c>
      <c r="I30" s="26"/>
      <c r="J30" s="30">
        <f t="shared" si="7"/>
        <v>0</v>
      </c>
      <c r="K30" s="26"/>
      <c r="L30" s="30">
        <f t="shared" si="6"/>
        <v>0</v>
      </c>
      <c r="M30" s="26"/>
      <c r="N30" s="38">
        <f t="shared" si="4"/>
        <v>0</v>
      </c>
    </row>
    <row r="31" spans="1:14" s="27" customFormat="1" x14ac:dyDescent="0.25">
      <c r="A31" s="26">
        <v>21</v>
      </c>
      <c r="B31" s="34" t="s">
        <v>1203</v>
      </c>
      <c r="C31" s="28">
        <v>75</v>
      </c>
      <c r="D31" s="26">
        <v>2</v>
      </c>
      <c r="E31" s="26"/>
      <c r="F31" s="28">
        <f t="shared" si="5"/>
        <v>150</v>
      </c>
      <c r="G31" s="26">
        <v>2</v>
      </c>
      <c r="H31" s="32">
        <f t="shared" si="3"/>
        <v>150</v>
      </c>
      <c r="I31" s="26"/>
      <c r="J31" s="30">
        <f t="shared" si="7"/>
        <v>0</v>
      </c>
      <c r="K31" s="26"/>
      <c r="L31" s="30">
        <f t="shared" si="6"/>
        <v>0</v>
      </c>
      <c r="M31" s="26"/>
      <c r="N31" s="38">
        <f t="shared" si="4"/>
        <v>0</v>
      </c>
    </row>
    <row r="32" spans="1:14" s="27" customFormat="1" x14ac:dyDescent="0.25">
      <c r="A32" s="26">
        <v>22</v>
      </c>
      <c r="B32" s="34" t="s">
        <v>1204</v>
      </c>
      <c r="C32" s="28">
        <v>70</v>
      </c>
      <c r="D32" s="26">
        <v>10</v>
      </c>
      <c r="E32" s="26"/>
      <c r="F32" s="28">
        <f t="shared" si="5"/>
        <v>700</v>
      </c>
      <c r="G32" s="26">
        <v>5</v>
      </c>
      <c r="H32" s="32">
        <f t="shared" si="3"/>
        <v>350</v>
      </c>
      <c r="I32" s="26"/>
      <c r="J32" s="30">
        <f t="shared" si="7"/>
        <v>0</v>
      </c>
      <c r="K32" s="26">
        <v>5</v>
      </c>
      <c r="L32" s="30">
        <f t="shared" si="6"/>
        <v>350</v>
      </c>
      <c r="M32" s="26"/>
      <c r="N32" s="38">
        <f t="shared" si="4"/>
        <v>0</v>
      </c>
    </row>
    <row r="33" spans="1:14" s="27" customFormat="1" x14ac:dyDescent="0.25">
      <c r="A33" s="26"/>
      <c r="B33" s="10" t="s">
        <v>1205</v>
      </c>
      <c r="C33" s="28"/>
      <c r="D33" s="26"/>
      <c r="E33" s="26"/>
      <c r="F33" s="28">
        <f t="shared" si="5"/>
        <v>0</v>
      </c>
      <c r="G33" s="26"/>
      <c r="H33" s="32">
        <f t="shared" si="3"/>
        <v>0</v>
      </c>
      <c r="I33" s="26"/>
      <c r="J33" s="30">
        <f t="shared" si="7"/>
        <v>0</v>
      </c>
      <c r="K33" s="26"/>
      <c r="L33" s="30">
        <f t="shared" si="6"/>
        <v>0</v>
      </c>
      <c r="M33" s="26"/>
      <c r="N33" s="38">
        <f t="shared" si="4"/>
        <v>0</v>
      </c>
    </row>
    <row r="34" spans="1:14" s="27" customFormat="1" x14ac:dyDescent="0.25">
      <c r="A34" s="26">
        <v>1</v>
      </c>
      <c r="B34" s="34" t="s">
        <v>1206</v>
      </c>
      <c r="C34" s="28">
        <v>44</v>
      </c>
      <c r="D34" s="26">
        <v>3423</v>
      </c>
      <c r="E34" s="26"/>
      <c r="F34" s="28">
        <f t="shared" si="5"/>
        <v>150612</v>
      </c>
      <c r="G34" s="26">
        <v>845</v>
      </c>
      <c r="H34" s="32">
        <f t="shared" si="3"/>
        <v>37180</v>
      </c>
      <c r="I34" s="26">
        <v>860</v>
      </c>
      <c r="J34" s="30">
        <f t="shared" si="7"/>
        <v>37840</v>
      </c>
      <c r="K34" s="26">
        <v>849</v>
      </c>
      <c r="L34" s="30">
        <f t="shared" si="6"/>
        <v>37356</v>
      </c>
      <c r="M34" s="26">
        <v>849</v>
      </c>
      <c r="N34" s="38">
        <f t="shared" si="4"/>
        <v>37356</v>
      </c>
    </row>
    <row r="35" spans="1:14" s="27" customFormat="1" x14ac:dyDescent="0.25">
      <c r="A35" s="26"/>
      <c r="B35" s="10" t="s">
        <v>1207</v>
      </c>
      <c r="C35" s="28"/>
      <c r="D35" s="26"/>
      <c r="E35" s="26"/>
      <c r="F35" s="28">
        <f t="shared" si="5"/>
        <v>0</v>
      </c>
      <c r="G35" s="26"/>
      <c r="H35" s="26"/>
      <c r="I35" s="26"/>
      <c r="J35" s="30">
        <f t="shared" si="7"/>
        <v>0</v>
      </c>
      <c r="K35" s="26"/>
      <c r="L35" s="30">
        <f t="shared" si="6"/>
        <v>0</v>
      </c>
      <c r="M35" s="26"/>
      <c r="N35" s="38">
        <f t="shared" si="4"/>
        <v>0</v>
      </c>
    </row>
    <row r="36" spans="1:14" s="27" customFormat="1" x14ac:dyDescent="0.25">
      <c r="A36" s="26"/>
      <c r="B36" s="34" t="s">
        <v>1208</v>
      </c>
      <c r="C36" s="28">
        <v>1600</v>
      </c>
      <c r="D36" s="26">
        <v>1</v>
      </c>
      <c r="E36" s="26"/>
      <c r="F36" s="28">
        <f t="shared" si="5"/>
        <v>1600</v>
      </c>
      <c r="G36" s="26"/>
      <c r="H36" s="26"/>
      <c r="I36" s="26">
        <v>1</v>
      </c>
      <c r="J36" s="30">
        <f t="shared" si="7"/>
        <v>1600</v>
      </c>
      <c r="K36" s="26"/>
      <c r="L36" s="30">
        <f t="shared" si="6"/>
        <v>0</v>
      </c>
      <c r="M36" s="26"/>
      <c r="N36" s="38">
        <f t="shared" si="4"/>
        <v>0</v>
      </c>
    </row>
    <row r="37" spans="1:14" s="27" customFormat="1" x14ac:dyDescent="0.25">
      <c r="A37" s="26"/>
      <c r="B37" s="34" t="s">
        <v>1209</v>
      </c>
      <c r="C37" s="28">
        <v>215</v>
      </c>
      <c r="D37" s="26">
        <v>1</v>
      </c>
      <c r="E37" s="26"/>
      <c r="F37" s="28">
        <f t="shared" si="5"/>
        <v>215</v>
      </c>
      <c r="G37" s="26"/>
      <c r="H37" s="26"/>
      <c r="I37" s="26">
        <v>1</v>
      </c>
      <c r="J37" s="30">
        <f t="shared" si="7"/>
        <v>215</v>
      </c>
      <c r="K37" s="26"/>
      <c r="L37" s="30">
        <f t="shared" si="6"/>
        <v>0</v>
      </c>
      <c r="M37" s="26"/>
      <c r="N37" s="38">
        <f t="shared" si="4"/>
        <v>0</v>
      </c>
    </row>
    <row r="38" spans="1:14" s="27" customFormat="1" x14ac:dyDescent="0.25">
      <c r="A38" s="26"/>
      <c r="B38" s="26" t="s">
        <v>1210</v>
      </c>
      <c r="C38" s="28">
        <v>415</v>
      </c>
      <c r="D38" s="26">
        <v>2</v>
      </c>
      <c r="E38" s="26"/>
      <c r="F38" s="28">
        <f t="shared" si="5"/>
        <v>830</v>
      </c>
      <c r="G38" s="26"/>
      <c r="H38" s="26"/>
      <c r="I38" s="26">
        <v>2</v>
      </c>
      <c r="J38" s="30">
        <f t="shared" si="7"/>
        <v>830</v>
      </c>
      <c r="K38" s="26"/>
      <c r="L38" s="30">
        <f t="shared" si="6"/>
        <v>0</v>
      </c>
      <c r="M38" s="26"/>
      <c r="N38" s="38">
        <f t="shared" si="4"/>
        <v>0</v>
      </c>
    </row>
    <row r="39" spans="1:14" s="27" customFormat="1" x14ac:dyDescent="0.25">
      <c r="A39" s="26"/>
      <c r="B39" s="34" t="s">
        <v>1211</v>
      </c>
      <c r="C39" s="28">
        <v>1520</v>
      </c>
      <c r="D39" s="26">
        <v>1</v>
      </c>
      <c r="E39" s="26"/>
      <c r="F39" s="28">
        <f t="shared" si="5"/>
        <v>1520</v>
      </c>
      <c r="G39" s="26"/>
      <c r="H39" s="26"/>
      <c r="I39" s="26">
        <v>1</v>
      </c>
      <c r="J39" s="30">
        <f t="shared" si="7"/>
        <v>1520</v>
      </c>
      <c r="K39" s="26"/>
      <c r="L39" s="30">
        <f t="shared" si="6"/>
        <v>0</v>
      </c>
      <c r="M39" s="26"/>
      <c r="N39" s="38">
        <f t="shared" si="4"/>
        <v>0</v>
      </c>
    </row>
    <row r="40" spans="1:14" s="27" customFormat="1" x14ac:dyDescent="0.25">
      <c r="A40" s="26"/>
      <c r="B40" s="34" t="s">
        <v>1212</v>
      </c>
      <c r="C40" s="28">
        <v>1160</v>
      </c>
      <c r="D40" s="26">
        <v>1</v>
      </c>
      <c r="E40" s="26"/>
      <c r="F40" s="28">
        <f t="shared" si="5"/>
        <v>1160</v>
      </c>
      <c r="G40" s="26"/>
      <c r="H40" s="26"/>
      <c r="I40" s="26">
        <v>1</v>
      </c>
      <c r="J40" s="30">
        <f t="shared" si="7"/>
        <v>1160</v>
      </c>
      <c r="K40" s="26"/>
      <c r="L40" s="30">
        <f t="shared" si="6"/>
        <v>0</v>
      </c>
      <c r="M40" s="26"/>
      <c r="N40" s="38">
        <f t="shared" si="4"/>
        <v>0</v>
      </c>
    </row>
    <row r="41" spans="1:14" s="27" customFormat="1" x14ac:dyDescent="0.25">
      <c r="A41" s="26"/>
      <c r="B41" s="34" t="s">
        <v>1213</v>
      </c>
      <c r="C41" s="28">
        <v>706</v>
      </c>
      <c r="D41" s="26">
        <v>1</v>
      </c>
      <c r="E41" s="26"/>
      <c r="F41" s="28">
        <f t="shared" si="5"/>
        <v>706</v>
      </c>
      <c r="G41" s="26"/>
      <c r="H41" s="26"/>
      <c r="I41" s="26">
        <v>1</v>
      </c>
      <c r="J41" s="30">
        <f t="shared" si="7"/>
        <v>706</v>
      </c>
      <c r="K41" s="26"/>
      <c r="L41" s="30">
        <f t="shared" si="6"/>
        <v>0</v>
      </c>
      <c r="M41" s="26"/>
      <c r="N41" s="38">
        <f t="shared" si="4"/>
        <v>0</v>
      </c>
    </row>
    <row r="42" spans="1:14" s="27" customFormat="1" x14ac:dyDescent="0.25">
      <c r="A42" s="26"/>
      <c r="B42" s="34" t="s">
        <v>1214</v>
      </c>
      <c r="C42" s="28">
        <v>1915</v>
      </c>
      <c r="D42" s="26">
        <v>1</v>
      </c>
      <c r="E42" s="26"/>
      <c r="F42" s="28">
        <f t="shared" si="5"/>
        <v>1915</v>
      </c>
      <c r="G42" s="26"/>
      <c r="H42" s="26"/>
      <c r="I42" s="26">
        <v>1</v>
      </c>
      <c r="J42" s="30">
        <f t="shared" si="7"/>
        <v>1915</v>
      </c>
      <c r="K42" s="26"/>
      <c r="L42" s="30">
        <f t="shared" si="6"/>
        <v>0</v>
      </c>
      <c r="M42" s="26"/>
      <c r="N42" s="38">
        <f t="shared" si="4"/>
        <v>0</v>
      </c>
    </row>
    <row r="43" spans="1:14" s="27" customFormat="1" x14ac:dyDescent="0.25">
      <c r="A43" s="26"/>
      <c r="B43" s="34" t="s">
        <v>1215</v>
      </c>
      <c r="C43" s="28">
        <v>780</v>
      </c>
      <c r="D43" s="26">
        <v>7</v>
      </c>
      <c r="E43" s="26"/>
      <c r="F43" s="28">
        <f t="shared" si="5"/>
        <v>5460</v>
      </c>
      <c r="G43" s="26"/>
      <c r="H43" s="26"/>
      <c r="I43" s="26">
        <v>7</v>
      </c>
      <c r="J43" s="30">
        <f t="shared" si="7"/>
        <v>5460</v>
      </c>
      <c r="K43" s="26"/>
      <c r="L43" s="30">
        <f t="shared" si="6"/>
        <v>0</v>
      </c>
      <c r="M43" s="26"/>
      <c r="N43" s="26">
        <f t="shared" si="4"/>
        <v>0</v>
      </c>
    </row>
    <row r="44" spans="1:14" s="27" customFormat="1" x14ac:dyDescent="0.25">
      <c r="A44" s="26"/>
      <c r="B44" s="34" t="s">
        <v>1216</v>
      </c>
      <c r="C44" s="28">
        <v>260</v>
      </c>
      <c r="D44" s="26">
        <v>6</v>
      </c>
      <c r="E44" s="26"/>
      <c r="F44" s="28">
        <f t="shared" si="5"/>
        <v>1560</v>
      </c>
      <c r="G44" s="26"/>
      <c r="H44" s="26"/>
      <c r="I44" s="26">
        <v>6</v>
      </c>
      <c r="J44" s="30">
        <f t="shared" si="7"/>
        <v>1560</v>
      </c>
      <c r="K44" s="26"/>
      <c r="L44" s="30">
        <f t="shared" si="6"/>
        <v>0</v>
      </c>
      <c r="M44" s="26"/>
      <c r="N44" s="26">
        <f t="shared" si="4"/>
        <v>0</v>
      </c>
    </row>
    <row r="45" spans="1:14" s="27" customFormat="1" x14ac:dyDescent="0.25">
      <c r="A45" s="26"/>
      <c r="B45" s="34" t="s">
        <v>1217</v>
      </c>
      <c r="C45" s="28">
        <v>8050</v>
      </c>
      <c r="D45" s="26">
        <v>1</v>
      </c>
      <c r="E45" s="26"/>
      <c r="F45" s="28">
        <f t="shared" si="5"/>
        <v>8050</v>
      </c>
      <c r="G45" s="26"/>
      <c r="H45" s="26"/>
      <c r="I45" s="26">
        <v>1</v>
      </c>
      <c r="J45" s="30">
        <f t="shared" si="7"/>
        <v>8050</v>
      </c>
      <c r="K45" s="26"/>
      <c r="L45" s="30">
        <f t="shared" si="6"/>
        <v>0</v>
      </c>
      <c r="M45" s="26"/>
      <c r="N45" s="26">
        <f t="shared" si="4"/>
        <v>0</v>
      </c>
    </row>
    <row r="46" spans="1:14" s="27" customFormat="1" x14ac:dyDescent="0.25">
      <c r="A46" s="26"/>
      <c r="B46" s="34" t="s">
        <v>1218</v>
      </c>
      <c r="C46" s="28">
        <v>895</v>
      </c>
      <c r="D46" s="26">
        <v>1</v>
      </c>
      <c r="E46" s="26"/>
      <c r="F46" s="28">
        <f t="shared" si="5"/>
        <v>895</v>
      </c>
      <c r="G46" s="26"/>
      <c r="H46" s="26"/>
      <c r="I46" s="26">
        <v>1</v>
      </c>
      <c r="J46" s="30">
        <f t="shared" si="7"/>
        <v>895</v>
      </c>
      <c r="K46" s="26"/>
      <c r="L46" s="30">
        <f t="shared" si="6"/>
        <v>0</v>
      </c>
      <c r="M46" s="26"/>
      <c r="N46" s="26">
        <f t="shared" si="4"/>
        <v>0</v>
      </c>
    </row>
    <row r="47" spans="1:14" s="27" customFormat="1" x14ac:dyDescent="0.25">
      <c r="A47" s="26"/>
      <c r="B47" s="34" t="s">
        <v>1109</v>
      </c>
      <c r="C47" s="28">
        <v>1415</v>
      </c>
      <c r="D47" s="26">
        <v>1</v>
      </c>
      <c r="E47" s="26"/>
      <c r="F47" s="28">
        <f t="shared" si="5"/>
        <v>1415</v>
      </c>
      <c r="G47" s="26"/>
      <c r="H47" s="26"/>
      <c r="I47" s="26">
        <v>1</v>
      </c>
      <c r="J47" s="30">
        <f t="shared" si="7"/>
        <v>1415</v>
      </c>
      <c r="K47" s="26"/>
      <c r="L47" s="88" t="s">
        <v>1372</v>
      </c>
      <c r="M47" s="26"/>
      <c r="N47" s="26">
        <f t="shared" si="4"/>
        <v>0</v>
      </c>
    </row>
    <row r="48" spans="1:14" s="27" customFormat="1" x14ac:dyDescent="0.25">
      <c r="A48" s="26"/>
      <c r="B48" s="34" t="s">
        <v>1110</v>
      </c>
      <c r="C48" s="28">
        <v>745</v>
      </c>
      <c r="D48" s="26">
        <v>1</v>
      </c>
      <c r="E48" s="26"/>
      <c r="F48" s="28">
        <f t="shared" si="5"/>
        <v>745</v>
      </c>
      <c r="G48" s="26"/>
      <c r="H48" s="26"/>
      <c r="I48" s="26">
        <v>1</v>
      </c>
      <c r="J48" s="30">
        <f t="shared" si="7"/>
        <v>745</v>
      </c>
      <c r="K48" s="26"/>
      <c r="L48" s="30">
        <f t="shared" si="6"/>
        <v>0</v>
      </c>
      <c r="M48" s="26"/>
      <c r="N48" s="26">
        <f t="shared" si="4"/>
        <v>0</v>
      </c>
    </row>
    <row r="49" spans="1:14" s="27" customFormat="1" x14ac:dyDescent="0.25">
      <c r="A49" s="26"/>
      <c r="B49" s="34" t="s">
        <v>1219</v>
      </c>
      <c r="C49" s="28">
        <v>49550</v>
      </c>
      <c r="D49" s="26">
        <v>1</v>
      </c>
      <c r="E49" s="26"/>
      <c r="F49" s="28">
        <f t="shared" si="5"/>
        <v>49550</v>
      </c>
      <c r="G49" s="26"/>
      <c r="H49" s="26"/>
      <c r="I49" s="26">
        <v>1</v>
      </c>
      <c r="J49" s="30">
        <f t="shared" si="7"/>
        <v>49550</v>
      </c>
      <c r="K49" s="26"/>
      <c r="L49" s="30">
        <f t="shared" si="6"/>
        <v>0</v>
      </c>
      <c r="M49" s="26"/>
      <c r="N49" s="26">
        <f t="shared" si="4"/>
        <v>0</v>
      </c>
    </row>
    <row r="50" spans="1:14" s="27" customFormat="1" x14ac:dyDescent="0.25">
      <c r="A50" s="26"/>
      <c r="B50" s="34" t="s">
        <v>1371</v>
      </c>
      <c r="C50" s="28">
        <v>16000</v>
      </c>
      <c r="D50" s="26">
        <v>4</v>
      </c>
      <c r="E50" s="26"/>
      <c r="F50" s="28">
        <f t="shared" si="5"/>
        <v>64000</v>
      </c>
      <c r="G50" s="26">
        <v>4</v>
      </c>
      <c r="H50" s="32">
        <f t="shared" ref="H50:H57" si="8">G50*C50</f>
        <v>64000</v>
      </c>
      <c r="I50" s="26"/>
      <c r="J50" s="30"/>
      <c r="K50" s="26"/>
      <c r="L50" s="30">
        <f t="shared" si="6"/>
        <v>0</v>
      </c>
      <c r="M50" s="26"/>
      <c r="N50" s="26">
        <f t="shared" si="4"/>
        <v>0</v>
      </c>
    </row>
    <row r="51" spans="1:14" s="27" customFormat="1" x14ac:dyDescent="0.25">
      <c r="A51" s="26"/>
      <c r="B51" s="34" t="s">
        <v>1373</v>
      </c>
      <c r="C51" s="28">
        <v>800</v>
      </c>
      <c r="D51" s="26">
        <v>3</v>
      </c>
      <c r="E51" s="26"/>
      <c r="F51" s="28">
        <f t="shared" si="5"/>
        <v>2400</v>
      </c>
      <c r="G51" s="26">
        <v>3</v>
      </c>
      <c r="H51" s="32">
        <f t="shared" si="8"/>
        <v>2400</v>
      </c>
      <c r="I51" s="26"/>
      <c r="J51" s="30"/>
      <c r="K51" s="26"/>
      <c r="L51" s="30">
        <f t="shared" si="6"/>
        <v>0</v>
      </c>
      <c r="M51" s="26"/>
      <c r="N51" s="26">
        <f t="shared" si="4"/>
        <v>0</v>
      </c>
    </row>
    <row r="52" spans="1:14" s="27" customFormat="1" x14ac:dyDescent="0.25">
      <c r="A52" s="26"/>
      <c r="B52" s="34" t="s">
        <v>1374</v>
      </c>
      <c r="C52" s="28">
        <v>260</v>
      </c>
      <c r="D52" s="26">
        <v>3</v>
      </c>
      <c r="E52" s="26"/>
      <c r="F52" s="28">
        <f t="shared" si="5"/>
        <v>780</v>
      </c>
      <c r="G52" s="26">
        <v>3</v>
      </c>
      <c r="H52" s="32">
        <f t="shared" si="8"/>
        <v>780</v>
      </c>
      <c r="I52" s="26"/>
      <c r="J52" s="30"/>
      <c r="K52" s="26"/>
      <c r="L52" s="30">
        <f t="shared" si="6"/>
        <v>0</v>
      </c>
      <c r="M52" s="26"/>
      <c r="N52" s="26">
        <f t="shared" si="4"/>
        <v>0</v>
      </c>
    </row>
    <row r="53" spans="1:14" s="27" customFormat="1" x14ac:dyDescent="0.25">
      <c r="A53" s="26"/>
      <c r="B53" s="34" t="s">
        <v>1375</v>
      </c>
      <c r="C53" s="28">
        <v>220</v>
      </c>
      <c r="D53" s="26">
        <v>3</v>
      </c>
      <c r="E53" s="26"/>
      <c r="F53" s="28">
        <f t="shared" si="5"/>
        <v>660</v>
      </c>
      <c r="G53" s="26">
        <v>3</v>
      </c>
      <c r="H53" s="32">
        <f t="shared" si="8"/>
        <v>660</v>
      </c>
      <c r="I53" s="26"/>
      <c r="J53" s="30"/>
      <c r="K53" s="26"/>
      <c r="L53" s="30">
        <f t="shared" si="6"/>
        <v>0</v>
      </c>
      <c r="M53" s="26"/>
      <c r="N53" s="26">
        <f t="shared" si="4"/>
        <v>0</v>
      </c>
    </row>
    <row r="54" spans="1:14" s="27" customFormat="1" x14ac:dyDescent="0.25">
      <c r="A54" s="26"/>
      <c r="B54" s="34" t="s">
        <v>1376</v>
      </c>
      <c r="C54" s="28">
        <v>1500</v>
      </c>
      <c r="D54" s="26">
        <v>8</v>
      </c>
      <c r="E54" s="26"/>
      <c r="F54" s="28">
        <f t="shared" si="5"/>
        <v>12000</v>
      </c>
      <c r="G54" s="26">
        <v>8</v>
      </c>
      <c r="H54" s="32">
        <f t="shared" si="8"/>
        <v>12000</v>
      </c>
      <c r="I54" s="26"/>
      <c r="J54" s="30"/>
      <c r="K54" s="26"/>
      <c r="L54" s="30">
        <f t="shared" si="6"/>
        <v>0</v>
      </c>
      <c r="M54" s="26"/>
      <c r="N54" s="26">
        <f t="shared" si="4"/>
        <v>0</v>
      </c>
    </row>
    <row r="55" spans="1:14" s="27" customFormat="1" x14ac:dyDescent="0.25">
      <c r="A55" s="26"/>
      <c r="B55" s="34" t="s">
        <v>1377</v>
      </c>
      <c r="C55" s="28">
        <v>16500</v>
      </c>
      <c r="D55" s="26">
        <v>1</v>
      </c>
      <c r="E55" s="26"/>
      <c r="F55" s="28">
        <f t="shared" si="5"/>
        <v>16500</v>
      </c>
      <c r="G55" s="26">
        <v>1</v>
      </c>
      <c r="H55" s="32">
        <f t="shared" si="8"/>
        <v>16500</v>
      </c>
      <c r="I55" s="26"/>
      <c r="J55" s="30"/>
      <c r="K55" s="26"/>
      <c r="L55" s="30">
        <f t="shared" si="6"/>
        <v>0</v>
      </c>
      <c r="M55" s="26"/>
      <c r="N55" s="26">
        <f t="shared" si="4"/>
        <v>0</v>
      </c>
    </row>
    <row r="56" spans="1:14" s="27" customFormat="1" x14ac:dyDescent="0.25">
      <c r="A56" s="26"/>
      <c r="B56" s="10" t="s">
        <v>1367</v>
      </c>
      <c r="C56" s="28"/>
      <c r="D56" s="26"/>
      <c r="E56" s="26"/>
      <c r="F56" s="28">
        <f t="shared" si="5"/>
        <v>0</v>
      </c>
      <c r="G56" s="26"/>
      <c r="H56" s="32">
        <f t="shared" si="8"/>
        <v>0</v>
      </c>
      <c r="I56" s="26"/>
      <c r="J56" s="30">
        <f t="shared" si="7"/>
        <v>0</v>
      </c>
      <c r="K56" s="26"/>
      <c r="L56" s="30">
        <f t="shared" si="6"/>
        <v>0</v>
      </c>
      <c r="M56" s="26"/>
      <c r="N56" s="26"/>
    </row>
    <row r="57" spans="1:14" s="27" customFormat="1" x14ac:dyDescent="0.25">
      <c r="A57" s="26"/>
      <c r="B57" s="34" t="s">
        <v>1368</v>
      </c>
      <c r="C57" s="28">
        <v>90</v>
      </c>
      <c r="D57" s="26">
        <v>15</v>
      </c>
      <c r="E57" s="26"/>
      <c r="F57" s="28">
        <f t="shared" si="5"/>
        <v>1350</v>
      </c>
      <c r="G57" s="26"/>
      <c r="H57" s="32">
        <f t="shared" si="8"/>
        <v>0</v>
      </c>
      <c r="I57" s="26">
        <v>15</v>
      </c>
      <c r="J57" s="30">
        <f t="shared" si="7"/>
        <v>1350</v>
      </c>
      <c r="K57" s="26"/>
      <c r="L57" s="30">
        <f t="shared" si="6"/>
        <v>0</v>
      </c>
      <c r="M57" s="26"/>
      <c r="N57" s="26"/>
    </row>
    <row r="58" spans="1:14" s="27" customFormat="1" x14ac:dyDescent="0.25">
      <c r="A58" s="26"/>
      <c r="B58" s="34" t="s">
        <v>1369</v>
      </c>
      <c r="C58" s="28">
        <v>875</v>
      </c>
      <c r="D58" s="26">
        <v>2</v>
      </c>
      <c r="E58" s="26"/>
      <c r="F58" s="28">
        <f t="shared" si="5"/>
        <v>1750</v>
      </c>
      <c r="G58" s="26"/>
      <c r="H58" s="26"/>
      <c r="I58" s="26">
        <v>2</v>
      </c>
      <c r="J58" s="30">
        <f t="shared" si="7"/>
        <v>1750</v>
      </c>
      <c r="K58" s="26"/>
      <c r="L58" s="30">
        <f t="shared" si="6"/>
        <v>0</v>
      </c>
      <c r="M58" s="26"/>
      <c r="N58" s="26"/>
    </row>
    <row r="59" spans="1:14" s="27" customFormat="1" x14ac:dyDescent="0.25">
      <c r="A59" s="26"/>
      <c r="B59" s="34" t="s">
        <v>1370</v>
      </c>
      <c r="C59" s="28">
        <v>975</v>
      </c>
      <c r="D59" s="26">
        <v>2</v>
      </c>
      <c r="E59" s="26"/>
      <c r="F59" s="28">
        <f t="shared" si="5"/>
        <v>1950</v>
      </c>
      <c r="G59" s="26"/>
      <c r="H59" s="26"/>
      <c r="I59" s="26">
        <v>2</v>
      </c>
      <c r="J59" s="30">
        <f t="shared" si="7"/>
        <v>1950</v>
      </c>
      <c r="K59" s="26"/>
      <c r="L59" s="30">
        <f t="shared" si="6"/>
        <v>0</v>
      </c>
      <c r="M59" s="26"/>
      <c r="N59" s="26"/>
    </row>
    <row r="60" spans="1:14" s="27" customFormat="1" x14ac:dyDescent="0.25">
      <c r="A60" s="26"/>
      <c r="B60" s="34"/>
      <c r="C60" s="28"/>
      <c r="D60" s="26"/>
      <c r="E60" s="26"/>
      <c r="F60" s="28">
        <f t="shared" si="5"/>
        <v>0</v>
      </c>
      <c r="G60" s="26"/>
      <c r="H60" s="26"/>
      <c r="I60" s="26"/>
      <c r="J60" s="30">
        <f t="shared" si="7"/>
        <v>0</v>
      </c>
      <c r="K60" s="26"/>
      <c r="L60" s="30">
        <f t="shared" si="6"/>
        <v>0</v>
      </c>
      <c r="M60" s="26"/>
      <c r="N60" s="26"/>
    </row>
    <row r="61" spans="1:14" s="27" customFormat="1" x14ac:dyDescent="0.25">
      <c r="A61" s="26"/>
      <c r="B61" s="26"/>
      <c r="C61" s="28"/>
      <c r="D61" s="26"/>
      <c r="E61" s="26"/>
      <c r="F61" s="28">
        <f t="shared" si="5"/>
        <v>0</v>
      </c>
      <c r="G61" s="26"/>
      <c r="H61" s="26"/>
      <c r="I61" s="26"/>
      <c r="J61" s="30">
        <f t="shared" si="7"/>
        <v>0</v>
      </c>
      <c r="K61" s="26"/>
      <c r="L61" s="30">
        <f t="shared" si="6"/>
        <v>0</v>
      </c>
      <c r="M61" s="26"/>
      <c r="N61" s="26"/>
    </row>
    <row r="62" spans="1:14" s="27" customFormat="1" x14ac:dyDescent="0.25">
      <c r="A62" s="26"/>
      <c r="B62" s="26"/>
      <c r="C62" s="28"/>
      <c r="D62" s="26"/>
      <c r="E62" s="26"/>
      <c r="F62" s="32">
        <f t="shared" si="5"/>
        <v>0</v>
      </c>
      <c r="G62" s="26"/>
      <c r="H62" s="26"/>
      <c r="I62" s="26"/>
      <c r="J62" s="30">
        <f t="shared" si="7"/>
        <v>0</v>
      </c>
      <c r="K62" s="26"/>
      <c r="L62" s="30">
        <f t="shared" si="6"/>
        <v>0</v>
      </c>
      <c r="M62" s="26"/>
      <c r="N62" s="26"/>
    </row>
    <row r="63" spans="1:14" x14ac:dyDescent="0.25">
      <c r="A63" s="10"/>
      <c r="B63" s="26"/>
      <c r="C63" s="29"/>
      <c r="D63" s="10"/>
      <c r="E63" s="10"/>
      <c r="F63" s="32">
        <f t="shared" si="5"/>
        <v>0</v>
      </c>
      <c r="G63" s="10"/>
      <c r="H63" s="10"/>
      <c r="I63" s="10"/>
      <c r="J63" s="30">
        <f t="shared" si="7"/>
        <v>0</v>
      </c>
      <c r="K63" s="10"/>
      <c r="L63" s="30">
        <f t="shared" si="6"/>
        <v>0</v>
      </c>
      <c r="M63" s="10"/>
      <c r="N63" s="10"/>
    </row>
    <row r="64" spans="1:14" x14ac:dyDescent="0.25">
      <c r="A64" s="10"/>
      <c r="B64" s="10"/>
      <c r="C64" s="10"/>
      <c r="D64" s="10"/>
      <c r="E64" s="10"/>
      <c r="F64" s="32">
        <f t="shared" si="5"/>
        <v>0</v>
      </c>
      <c r="G64" s="10"/>
      <c r="H64" s="10"/>
      <c r="I64" s="10"/>
      <c r="J64" s="30">
        <f t="shared" si="7"/>
        <v>0</v>
      </c>
      <c r="K64" s="10"/>
      <c r="L64" s="30">
        <f t="shared" si="6"/>
        <v>0</v>
      </c>
      <c r="M64" s="10"/>
      <c r="N64" s="10"/>
    </row>
    <row r="65" spans="1:14" x14ac:dyDescent="0.25">
      <c r="A65" s="36" t="s">
        <v>17</v>
      </c>
      <c r="B65" s="10"/>
      <c r="C65" s="10"/>
      <c r="D65" s="10"/>
      <c r="E65" s="10"/>
      <c r="F65" s="31">
        <f>SUM(F25:F64)</f>
        <v>329725</v>
      </c>
      <c r="G65" s="10"/>
      <c r="H65" s="31">
        <f>SUM(H25:H64)</f>
        <v>134992</v>
      </c>
      <c r="I65" s="10"/>
      <c r="J65" s="31">
        <f>SUM(J25:J64)</f>
        <v>118511</v>
      </c>
      <c r="K65" s="10"/>
      <c r="L65" s="31">
        <f>SUM(L25:L64)</f>
        <v>37986</v>
      </c>
      <c r="M65" s="10"/>
      <c r="N65" s="31">
        <f>SUM(N25:N64)</f>
        <v>37356</v>
      </c>
    </row>
    <row r="66" spans="1:14" s="13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13" customFormat="1" x14ac:dyDescent="0.25">
      <c r="A67" s="20" t="s">
        <v>28</v>
      </c>
      <c r="B67" s="21"/>
      <c r="C67" s="21"/>
      <c r="D67" s="21"/>
      <c r="E67" s="21"/>
      <c r="F67" s="21"/>
      <c r="G67" s="21"/>
      <c r="H67" s="4"/>
      <c r="I67" s="4"/>
      <c r="J67" s="4"/>
      <c r="K67" s="4"/>
      <c r="L67" s="4"/>
    </row>
    <row r="68" spans="1:14" s="13" customFormat="1" ht="14.45" customHeight="1" x14ac:dyDescent="0.25">
      <c r="B68" s="4"/>
      <c r="C68" s="4"/>
      <c r="D68" s="4"/>
      <c r="E68" s="4"/>
      <c r="F68" s="4"/>
      <c r="G68" s="4"/>
      <c r="H68" s="22"/>
      <c r="I68" s="4"/>
      <c r="K68"/>
      <c r="L68"/>
      <c r="M68"/>
    </row>
    <row r="69" spans="1:14" s="13" customFormat="1" ht="14.45" customHeight="1" x14ac:dyDescent="0.25">
      <c r="B69" s="19" t="s">
        <v>1459</v>
      </c>
      <c r="C69" s="4"/>
      <c r="D69" s="4"/>
      <c r="E69" s="4"/>
      <c r="F69" s="4"/>
      <c r="G69" s="4"/>
      <c r="H69" s="22"/>
      <c r="I69" s="4"/>
      <c r="K69"/>
      <c r="L69"/>
      <c r="M69"/>
    </row>
    <row r="70" spans="1:14" s="13" customFormat="1" ht="14.45" customHeight="1" x14ac:dyDescent="0.25">
      <c r="B70" s="4" t="s">
        <v>92</v>
      </c>
      <c r="C70" s="4"/>
      <c r="D70" s="4"/>
      <c r="E70" s="4"/>
      <c r="F70" s="4"/>
      <c r="G70" s="4"/>
      <c r="H70" s="22"/>
      <c r="I70" s="4"/>
      <c r="K70"/>
      <c r="L70"/>
      <c r="M70"/>
    </row>
    <row r="71" spans="1:14" s="13" customFormat="1" x14ac:dyDescent="0.25">
      <c r="B71" s="19" t="s">
        <v>22</v>
      </c>
      <c r="C71" s="4"/>
      <c r="D71" s="4"/>
      <c r="H71"/>
      <c r="I71"/>
      <c r="J71"/>
      <c r="K71"/>
      <c r="L71"/>
      <c r="M71"/>
    </row>
    <row r="72" spans="1:14" s="13" customFormat="1" x14ac:dyDescent="0.25">
      <c r="A72" s="4"/>
      <c r="B72" s="4"/>
      <c r="C72" s="4"/>
      <c r="D72" s="4"/>
      <c r="E72" s="4"/>
      <c r="F72" s="4"/>
      <c r="G72" s="4"/>
      <c r="H72"/>
      <c r="I72"/>
      <c r="J72"/>
      <c r="K72" s="4"/>
      <c r="L72" s="4"/>
      <c r="M72" s="4"/>
      <c r="N72" s="4"/>
    </row>
    <row r="73" spans="1:14" s="13" customFormat="1" x14ac:dyDescent="0.25"/>
    <row r="74" spans="1:14" s="13" customFormat="1" x14ac:dyDescent="0.25"/>
    <row r="75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05"/>
  <sheetViews>
    <sheetView topLeftCell="A82" zoomScale="99" zoomScaleNormal="99" zoomScaleSheetLayoutView="80" workbookViewId="0">
      <selection activeCell="B99" sqref="B99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1185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94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90</v>
      </c>
      <c r="B6" s="110"/>
      <c r="C6" s="110"/>
      <c r="D6" s="110"/>
      <c r="E6" s="110"/>
      <c r="F6" s="85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6" t="s">
        <v>25</v>
      </c>
      <c r="E9" s="86" t="s">
        <v>6</v>
      </c>
      <c r="F9" s="107"/>
      <c r="G9" s="85" t="s">
        <v>15</v>
      </c>
      <c r="H9" s="86" t="s">
        <v>16</v>
      </c>
      <c r="I9" s="86" t="s">
        <v>15</v>
      </c>
      <c r="J9" s="86" t="s">
        <v>16</v>
      </c>
      <c r="K9" s="86" t="s">
        <v>15</v>
      </c>
      <c r="L9" s="86" t="s">
        <v>16</v>
      </c>
      <c r="M9" s="86" t="s">
        <v>15</v>
      </c>
      <c r="N9" s="86" t="s">
        <v>16</v>
      </c>
    </row>
    <row r="10" spans="1:14" x14ac:dyDescent="0.25">
      <c r="A10" s="10"/>
      <c r="B10" s="10" t="s">
        <v>1379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26">
        <v>1</v>
      </c>
      <c r="B11" s="34" t="s">
        <v>1380</v>
      </c>
      <c r="C11" s="32">
        <v>1750</v>
      </c>
      <c r="D11" s="26">
        <v>40</v>
      </c>
      <c r="E11" s="10"/>
      <c r="F11" s="28">
        <f t="shared" ref="F11:F26" si="0">D11*C11</f>
        <v>70000</v>
      </c>
      <c r="G11" s="26"/>
      <c r="H11" s="32">
        <f>G11*C11</f>
        <v>0</v>
      </c>
      <c r="I11" s="26">
        <v>40</v>
      </c>
      <c r="J11" s="30">
        <f t="shared" ref="J11:J78" si="1">I11*C11</f>
        <v>70000</v>
      </c>
      <c r="K11" s="26"/>
      <c r="L11" s="30">
        <f t="shared" ref="L11:L78" si="2">K11*C11</f>
        <v>0</v>
      </c>
      <c r="M11" s="26"/>
      <c r="N11" s="37">
        <f>M11*C11</f>
        <v>0</v>
      </c>
    </row>
    <row r="12" spans="1:14" x14ac:dyDescent="0.25">
      <c r="A12" s="26">
        <v>2</v>
      </c>
      <c r="B12" s="34" t="s">
        <v>1381</v>
      </c>
      <c r="C12" s="32">
        <v>3000</v>
      </c>
      <c r="D12" s="26">
        <v>6</v>
      </c>
      <c r="E12" s="10"/>
      <c r="F12" s="28">
        <f t="shared" si="0"/>
        <v>18000</v>
      </c>
      <c r="G12" s="26"/>
      <c r="H12" s="32">
        <f t="shared" ref="H12:H53" si="3">G12*C12</f>
        <v>0</v>
      </c>
      <c r="I12" s="26">
        <v>6</v>
      </c>
      <c r="J12" s="30">
        <f t="shared" si="1"/>
        <v>18000</v>
      </c>
      <c r="K12" s="26"/>
      <c r="L12" s="30">
        <f t="shared" si="2"/>
        <v>0</v>
      </c>
      <c r="M12" s="26"/>
      <c r="N12" s="37">
        <f t="shared" ref="N12:N89" si="4">M12*C12</f>
        <v>0</v>
      </c>
    </row>
    <row r="13" spans="1:14" x14ac:dyDescent="0.25">
      <c r="A13" s="26">
        <v>3</v>
      </c>
      <c r="B13" s="34" t="s">
        <v>1382</v>
      </c>
      <c r="C13" s="32">
        <v>700</v>
      </c>
      <c r="D13" s="26">
        <v>50</v>
      </c>
      <c r="E13" s="10"/>
      <c r="F13" s="28">
        <f t="shared" si="0"/>
        <v>35000</v>
      </c>
      <c r="G13" s="26"/>
      <c r="H13" s="32">
        <f t="shared" si="3"/>
        <v>0</v>
      </c>
      <c r="I13" s="26">
        <v>50</v>
      </c>
      <c r="J13" s="30">
        <f t="shared" si="1"/>
        <v>35000</v>
      </c>
      <c r="K13" s="26"/>
      <c r="L13" s="30">
        <f t="shared" si="2"/>
        <v>0</v>
      </c>
      <c r="M13" s="26"/>
      <c r="N13" s="37">
        <f t="shared" si="4"/>
        <v>0</v>
      </c>
    </row>
    <row r="14" spans="1:14" x14ac:dyDescent="0.25">
      <c r="A14" s="26">
        <v>4</v>
      </c>
      <c r="B14" s="34" t="s">
        <v>1383</v>
      </c>
      <c r="C14" s="32">
        <v>1600</v>
      </c>
      <c r="D14" s="26">
        <v>10</v>
      </c>
      <c r="E14" s="10"/>
      <c r="F14" s="28">
        <f t="shared" si="0"/>
        <v>16000</v>
      </c>
      <c r="G14" s="26"/>
      <c r="H14" s="32">
        <f t="shared" si="3"/>
        <v>0</v>
      </c>
      <c r="I14" s="26">
        <v>10</v>
      </c>
      <c r="J14" s="30">
        <f t="shared" si="1"/>
        <v>16000</v>
      </c>
      <c r="K14" s="26"/>
      <c r="L14" s="30">
        <f t="shared" si="2"/>
        <v>0</v>
      </c>
      <c r="M14" s="26"/>
      <c r="N14" s="37">
        <f t="shared" si="4"/>
        <v>0</v>
      </c>
    </row>
    <row r="15" spans="1:14" x14ac:dyDescent="0.25">
      <c r="A15" s="26">
        <v>5</v>
      </c>
      <c r="B15" s="34" t="s">
        <v>1384</v>
      </c>
      <c r="C15" s="32">
        <v>2800</v>
      </c>
      <c r="D15" s="26">
        <v>4</v>
      </c>
      <c r="E15" s="10"/>
      <c r="F15" s="28">
        <f t="shared" si="0"/>
        <v>11200</v>
      </c>
      <c r="G15" s="26"/>
      <c r="H15" s="32">
        <f t="shared" si="3"/>
        <v>0</v>
      </c>
      <c r="I15" s="26">
        <v>4</v>
      </c>
      <c r="J15" s="30">
        <f t="shared" si="1"/>
        <v>11200</v>
      </c>
      <c r="K15" s="26"/>
      <c r="L15" s="30">
        <f t="shared" si="2"/>
        <v>0</v>
      </c>
      <c r="M15" s="26"/>
      <c r="N15" s="37">
        <f t="shared" si="4"/>
        <v>0</v>
      </c>
    </row>
    <row r="16" spans="1:14" x14ac:dyDescent="0.25">
      <c r="A16" s="26">
        <v>6</v>
      </c>
      <c r="B16" s="34" t="s">
        <v>1385</v>
      </c>
      <c r="C16" s="32">
        <v>7000</v>
      </c>
      <c r="D16" s="26">
        <v>4</v>
      </c>
      <c r="E16" s="10"/>
      <c r="F16" s="28">
        <f t="shared" si="0"/>
        <v>28000</v>
      </c>
      <c r="G16" s="26"/>
      <c r="H16" s="32">
        <f t="shared" si="3"/>
        <v>0</v>
      </c>
      <c r="I16" s="26">
        <v>4</v>
      </c>
      <c r="J16" s="30">
        <f t="shared" si="1"/>
        <v>28000</v>
      </c>
      <c r="K16" s="26"/>
      <c r="L16" s="30">
        <f t="shared" si="2"/>
        <v>0</v>
      </c>
      <c r="M16" s="26"/>
      <c r="N16" s="37">
        <f t="shared" si="4"/>
        <v>0</v>
      </c>
    </row>
    <row r="17" spans="1:14" x14ac:dyDescent="0.25">
      <c r="A17" s="26">
        <v>7</v>
      </c>
      <c r="B17" s="34" t="s">
        <v>1386</v>
      </c>
      <c r="C17" s="32">
        <v>1000</v>
      </c>
      <c r="D17" s="26">
        <v>12</v>
      </c>
      <c r="E17" s="10"/>
      <c r="F17" s="28">
        <f t="shared" si="0"/>
        <v>12000</v>
      </c>
      <c r="G17" s="26"/>
      <c r="H17" s="32">
        <f t="shared" si="3"/>
        <v>0</v>
      </c>
      <c r="I17" s="26">
        <v>12</v>
      </c>
      <c r="J17" s="30">
        <f t="shared" si="1"/>
        <v>12000</v>
      </c>
      <c r="K17" s="26"/>
      <c r="L17" s="30">
        <f t="shared" si="2"/>
        <v>0</v>
      </c>
      <c r="M17" s="26"/>
      <c r="N17" s="37">
        <f t="shared" si="4"/>
        <v>0</v>
      </c>
    </row>
    <row r="18" spans="1:14" x14ac:dyDescent="0.25">
      <c r="A18" s="26"/>
      <c r="B18" s="34"/>
      <c r="C18" s="32"/>
      <c r="D18" s="26"/>
      <c r="E18" s="10"/>
      <c r="F18" s="28"/>
      <c r="G18" s="26"/>
      <c r="H18" s="32"/>
      <c r="I18" s="26"/>
      <c r="J18" s="30"/>
      <c r="K18" s="26"/>
      <c r="L18" s="30"/>
      <c r="M18" s="26"/>
      <c r="N18" s="37"/>
    </row>
    <row r="19" spans="1:14" x14ac:dyDescent="0.25">
      <c r="A19" s="26"/>
      <c r="B19" s="10" t="s">
        <v>1391</v>
      </c>
      <c r="C19" s="32"/>
      <c r="D19" s="26"/>
      <c r="E19" s="10"/>
      <c r="F19" s="28"/>
      <c r="G19" s="26"/>
      <c r="H19" s="32"/>
      <c r="I19" s="26"/>
      <c r="J19" s="30"/>
      <c r="K19" s="26"/>
      <c r="L19" s="30"/>
      <c r="M19" s="26"/>
      <c r="N19" s="37"/>
    </row>
    <row r="20" spans="1:14" x14ac:dyDescent="0.25">
      <c r="A20" s="26">
        <v>1</v>
      </c>
      <c r="B20" s="34" t="s">
        <v>1387</v>
      </c>
      <c r="C20" s="32">
        <v>10000</v>
      </c>
      <c r="D20" s="26">
        <v>20</v>
      </c>
      <c r="E20" s="10"/>
      <c r="F20" s="28">
        <f t="shared" si="0"/>
        <v>200000</v>
      </c>
      <c r="G20" s="26"/>
      <c r="H20" s="32">
        <f t="shared" si="3"/>
        <v>0</v>
      </c>
      <c r="I20" s="26">
        <v>20</v>
      </c>
      <c r="J20" s="30">
        <f t="shared" si="1"/>
        <v>200000</v>
      </c>
      <c r="K20" s="26"/>
      <c r="L20" s="30">
        <f t="shared" si="2"/>
        <v>0</v>
      </c>
      <c r="M20" s="26"/>
      <c r="N20" s="37">
        <f t="shared" si="4"/>
        <v>0</v>
      </c>
    </row>
    <row r="21" spans="1:14" x14ac:dyDescent="0.25">
      <c r="A21" s="26">
        <v>2</v>
      </c>
      <c r="B21" s="34" t="s">
        <v>1388</v>
      </c>
      <c r="C21" s="32">
        <v>15000</v>
      </c>
      <c r="D21" s="26">
        <v>4</v>
      </c>
      <c r="E21" s="10"/>
      <c r="F21" s="28">
        <f t="shared" si="0"/>
        <v>60000</v>
      </c>
      <c r="G21" s="26"/>
      <c r="H21" s="32">
        <f t="shared" si="3"/>
        <v>0</v>
      </c>
      <c r="I21" s="26">
        <v>4</v>
      </c>
      <c r="J21" s="30">
        <f t="shared" si="1"/>
        <v>60000</v>
      </c>
      <c r="K21" s="26"/>
      <c r="L21" s="30">
        <f t="shared" si="2"/>
        <v>0</v>
      </c>
      <c r="M21" s="26"/>
      <c r="N21" s="37">
        <f t="shared" si="4"/>
        <v>0</v>
      </c>
    </row>
    <row r="22" spans="1:14" x14ac:dyDescent="0.25">
      <c r="A22" s="26">
        <v>3</v>
      </c>
      <c r="B22" s="34" t="s">
        <v>1389</v>
      </c>
      <c r="C22" s="89">
        <v>100000</v>
      </c>
      <c r="D22" s="26">
        <v>1</v>
      </c>
      <c r="E22" s="10"/>
      <c r="F22" s="28">
        <f t="shared" si="0"/>
        <v>100000</v>
      </c>
      <c r="G22" s="26"/>
      <c r="H22" s="32">
        <f t="shared" si="3"/>
        <v>0</v>
      </c>
      <c r="I22" s="26">
        <v>1</v>
      </c>
      <c r="J22" s="30">
        <f t="shared" si="1"/>
        <v>100000</v>
      </c>
      <c r="K22" s="26"/>
      <c r="L22" s="30">
        <f t="shared" si="2"/>
        <v>0</v>
      </c>
      <c r="M22" s="26"/>
      <c r="N22" s="38">
        <f t="shared" si="4"/>
        <v>0</v>
      </c>
    </row>
    <row r="23" spans="1:14" x14ac:dyDescent="0.25">
      <c r="A23" s="26">
        <v>4</v>
      </c>
      <c r="B23" s="34" t="s">
        <v>1390</v>
      </c>
      <c r="C23" s="32">
        <v>25000</v>
      </c>
      <c r="D23" s="26">
        <v>6</v>
      </c>
      <c r="E23" s="10"/>
      <c r="F23" s="28">
        <f t="shared" si="0"/>
        <v>150000</v>
      </c>
      <c r="G23" s="26"/>
      <c r="H23" s="32">
        <f t="shared" si="3"/>
        <v>0</v>
      </c>
      <c r="I23" s="26">
        <v>6</v>
      </c>
      <c r="J23" s="30">
        <f t="shared" si="1"/>
        <v>150000</v>
      </c>
      <c r="K23" s="26"/>
      <c r="L23" s="30">
        <f t="shared" si="2"/>
        <v>0</v>
      </c>
      <c r="M23" s="26"/>
      <c r="N23" s="38">
        <f t="shared" si="4"/>
        <v>0</v>
      </c>
    </row>
    <row r="24" spans="1:14" x14ac:dyDescent="0.25">
      <c r="A24" s="26">
        <v>5</v>
      </c>
      <c r="B24" s="34" t="s">
        <v>1392</v>
      </c>
      <c r="C24" s="32">
        <v>6000</v>
      </c>
      <c r="D24" s="26">
        <v>4</v>
      </c>
      <c r="E24" s="10"/>
      <c r="F24" s="28">
        <f t="shared" si="0"/>
        <v>24000</v>
      </c>
      <c r="G24" s="26"/>
      <c r="H24" s="32">
        <f t="shared" si="3"/>
        <v>0</v>
      </c>
      <c r="I24" s="26">
        <v>4</v>
      </c>
      <c r="J24" s="30">
        <f t="shared" si="1"/>
        <v>24000</v>
      </c>
      <c r="K24" s="26"/>
      <c r="L24" s="30">
        <f t="shared" si="2"/>
        <v>0</v>
      </c>
      <c r="M24" s="26"/>
      <c r="N24" s="38">
        <f t="shared" si="4"/>
        <v>0</v>
      </c>
    </row>
    <row r="25" spans="1:14" x14ac:dyDescent="0.25">
      <c r="A25" s="26">
        <v>6</v>
      </c>
      <c r="B25" s="34" t="s">
        <v>1393</v>
      </c>
      <c r="C25" s="89">
        <v>100000</v>
      </c>
      <c r="D25" s="26">
        <v>1</v>
      </c>
      <c r="E25" s="10"/>
      <c r="F25" s="28">
        <f t="shared" si="0"/>
        <v>100000</v>
      </c>
      <c r="G25" s="26"/>
      <c r="H25" s="32">
        <f t="shared" si="3"/>
        <v>0</v>
      </c>
      <c r="I25" s="26">
        <v>1</v>
      </c>
      <c r="J25" s="30">
        <f t="shared" si="1"/>
        <v>100000</v>
      </c>
      <c r="K25" s="26"/>
      <c r="L25" s="30">
        <f t="shared" si="2"/>
        <v>0</v>
      </c>
      <c r="M25" s="26"/>
      <c r="N25" s="38">
        <f t="shared" si="4"/>
        <v>0</v>
      </c>
    </row>
    <row r="26" spans="1:14" x14ac:dyDescent="0.25">
      <c r="A26" s="26">
        <v>7</v>
      </c>
      <c r="B26" s="34" t="s">
        <v>1394</v>
      </c>
      <c r="C26" s="32">
        <v>25000</v>
      </c>
      <c r="D26" s="26">
        <v>1</v>
      </c>
      <c r="E26" s="10"/>
      <c r="F26" s="28">
        <f t="shared" si="0"/>
        <v>25000</v>
      </c>
      <c r="G26" s="26"/>
      <c r="H26" s="32">
        <f t="shared" si="3"/>
        <v>0</v>
      </c>
      <c r="I26" s="26">
        <v>1</v>
      </c>
      <c r="J26" s="30">
        <f t="shared" si="1"/>
        <v>25000</v>
      </c>
      <c r="K26" s="26"/>
      <c r="L26" s="30">
        <f t="shared" si="2"/>
        <v>0</v>
      </c>
      <c r="M26" s="26"/>
      <c r="N26" s="38">
        <f t="shared" si="4"/>
        <v>0</v>
      </c>
    </row>
    <row r="27" spans="1:14" s="27" customFormat="1" x14ac:dyDescent="0.25">
      <c r="A27" s="26"/>
      <c r="B27" s="34" t="s">
        <v>1395</v>
      </c>
      <c r="C27" s="32"/>
      <c r="D27" s="26"/>
      <c r="E27" s="26"/>
      <c r="F27" s="28">
        <f>D27*C27</f>
        <v>0</v>
      </c>
      <c r="G27" s="26"/>
      <c r="H27" s="32">
        <f t="shared" si="3"/>
        <v>0</v>
      </c>
      <c r="I27" s="26"/>
      <c r="J27" s="30">
        <f t="shared" si="1"/>
        <v>0</v>
      </c>
      <c r="K27" s="26"/>
      <c r="L27" s="30">
        <f t="shared" si="2"/>
        <v>0</v>
      </c>
      <c r="M27" s="26"/>
      <c r="N27" s="38">
        <f t="shared" si="4"/>
        <v>0</v>
      </c>
    </row>
    <row r="28" spans="1:14" s="27" customFormat="1" x14ac:dyDescent="0.25">
      <c r="A28" s="26">
        <v>8</v>
      </c>
      <c r="B28" s="34" t="s">
        <v>1396</v>
      </c>
      <c r="C28" s="32">
        <v>3000</v>
      </c>
      <c r="D28" s="26">
        <v>2</v>
      </c>
      <c r="E28" s="26"/>
      <c r="F28" s="28">
        <f t="shared" ref="F28:F94" si="5">D28*C28</f>
        <v>6000</v>
      </c>
      <c r="G28" s="26"/>
      <c r="H28" s="32">
        <f t="shared" si="3"/>
        <v>0</v>
      </c>
      <c r="I28" s="26">
        <v>2</v>
      </c>
      <c r="J28" s="30">
        <f t="shared" si="1"/>
        <v>6000</v>
      </c>
      <c r="K28" s="26"/>
      <c r="L28" s="30">
        <f t="shared" si="2"/>
        <v>0</v>
      </c>
      <c r="M28" s="26"/>
      <c r="N28" s="38">
        <f t="shared" si="4"/>
        <v>0</v>
      </c>
    </row>
    <row r="29" spans="1:14" s="27" customFormat="1" x14ac:dyDescent="0.25">
      <c r="A29" s="26">
        <v>9</v>
      </c>
      <c r="B29" s="34" t="s">
        <v>1397</v>
      </c>
      <c r="C29" s="32">
        <v>5000</v>
      </c>
      <c r="D29" s="26">
        <v>2</v>
      </c>
      <c r="E29" s="26"/>
      <c r="F29" s="28">
        <f t="shared" si="5"/>
        <v>10000</v>
      </c>
      <c r="G29" s="26"/>
      <c r="H29" s="32">
        <f t="shared" si="3"/>
        <v>0</v>
      </c>
      <c r="I29" s="26">
        <v>2</v>
      </c>
      <c r="J29" s="30">
        <f t="shared" si="1"/>
        <v>10000</v>
      </c>
      <c r="K29" s="26"/>
      <c r="L29" s="30">
        <f t="shared" si="2"/>
        <v>0</v>
      </c>
      <c r="M29" s="26"/>
      <c r="N29" s="38">
        <f t="shared" si="4"/>
        <v>0</v>
      </c>
    </row>
    <row r="30" spans="1:14" s="27" customFormat="1" x14ac:dyDescent="0.25">
      <c r="A30" s="26">
        <v>10</v>
      </c>
      <c r="B30" s="34" t="s">
        <v>1398</v>
      </c>
      <c r="C30" s="32"/>
      <c r="D30" s="26"/>
      <c r="E30" s="26"/>
      <c r="F30" s="28">
        <f t="shared" si="5"/>
        <v>0</v>
      </c>
      <c r="G30" s="26"/>
      <c r="H30" s="32">
        <f t="shared" si="3"/>
        <v>0</v>
      </c>
      <c r="I30" s="26"/>
      <c r="J30" s="30">
        <f t="shared" si="1"/>
        <v>0</v>
      </c>
      <c r="K30" s="26"/>
      <c r="L30" s="30">
        <f t="shared" si="2"/>
        <v>0</v>
      </c>
      <c r="M30" s="26"/>
      <c r="N30" s="38">
        <f t="shared" si="4"/>
        <v>0</v>
      </c>
    </row>
    <row r="31" spans="1:14" s="27" customFormat="1" x14ac:dyDescent="0.25">
      <c r="A31" s="26">
        <v>11</v>
      </c>
      <c r="B31" s="34" t="s">
        <v>1399</v>
      </c>
      <c r="C31" s="32">
        <v>6000</v>
      </c>
      <c r="D31" s="26">
        <v>2</v>
      </c>
      <c r="E31" s="26"/>
      <c r="F31" s="28">
        <f t="shared" si="5"/>
        <v>12000</v>
      </c>
      <c r="G31" s="26"/>
      <c r="H31" s="32">
        <f t="shared" si="3"/>
        <v>0</v>
      </c>
      <c r="I31" s="26">
        <v>2</v>
      </c>
      <c r="J31" s="30">
        <f t="shared" si="1"/>
        <v>12000</v>
      </c>
      <c r="K31" s="26"/>
      <c r="L31" s="30">
        <f t="shared" si="2"/>
        <v>0</v>
      </c>
      <c r="M31" s="26"/>
      <c r="N31" s="38">
        <f t="shared" si="4"/>
        <v>0</v>
      </c>
    </row>
    <row r="32" spans="1:14" s="27" customFormat="1" x14ac:dyDescent="0.25">
      <c r="A32" s="26">
        <v>12</v>
      </c>
      <c r="B32" s="34" t="s">
        <v>1400</v>
      </c>
      <c r="C32" s="32">
        <v>65000</v>
      </c>
      <c r="D32" s="26">
        <v>1</v>
      </c>
      <c r="E32" s="26"/>
      <c r="F32" s="28">
        <f t="shared" si="5"/>
        <v>65000</v>
      </c>
      <c r="G32" s="26"/>
      <c r="H32" s="32">
        <f t="shared" si="3"/>
        <v>0</v>
      </c>
      <c r="I32" s="26">
        <v>1</v>
      </c>
      <c r="J32" s="30">
        <f t="shared" si="1"/>
        <v>65000</v>
      </c>
      <c r="K32" s="26"/>
      <c r="L32" s="30">
        <f t="shared" si="2"/>
        <v>0</v>
      </c>
      <c r="M32" s="26"/>
      <c r="N32" s="38">
        <f t="shared" si="4"/>
        <v>0</v>
      </c>
    </row>
    <row r="33" spans="1:14" s="27" customFormat="1" x14ac:dyDescent="0.25">
      <c r="A33" s="26">
        <v>13</v>
      </c>
      <c r="B33" s="34" t="s">
        <v>1401</v>
      </c>
      <c r="C33" s="89">
        <v>150000</v>
      </c>
      <c r="D33" s="26">
        <v>1</v>
      </c>
      <c r="E33" s="26"/>
      <c r="F33" s="28">
        <f t="shared" si="5"/>
        <v>150000</v>
      </c>
      <c r="G33" s="26"/>
      <c r="H33" s="32">
        <f t="shared" si="3"/>
        <v>0</v>
      </c>
      <c r="I33" s="26">
        <v>1</v>
      </c>
      <c r="J33" s="30">
        <f t="shared" si="1"/>
        <v>150000</v>
      </c>
      <c r="K33" s="26"/>
      <c r="L33" s="30">
        <f t="shared" si="2"/>
        <v>0</v>
      </c>
      <c r="M33" s="26"/>
      <c r="N33" s="38">
        <f t="shared" si="4"/>
        <v>0</v>
      </c>
    </row>
    <row r="34" spans="1:14" s="27" customFormat="1" x14ac:dyDescent="0.25">
      <c r="A34" s="26">
        <v>14</v>
      </c>
      <c r="B34" s="34" t="s">
        <v>1402</v>
      </c>
      <c r="C34" s="89">
        <v>300000</v>
      </c>
      <c r="D34" s="26">
        <v>1</v>
      </c>
      <c r="E34" s="26"/>
      <c r="F34" s="28">
        <f t="shared" si="5"/>
        <v>300000</v>
      </c>
      <c r="G34" s="26"/>
      <c r="H34" s="32">
        <f t="shared" si="3"/>
        <v>0</v>
      </c>
      <c r="I34" s="26">
        <v>1</v>
      </c>
      <c r="J34" s="30">
        <f t="shared" si="1"/>
        <v>300000</v>
      </c>
      <c r="K34" s="26"/>
      <c r="L34" s="30">
        <f t="shared" si="2"/>
        <v>0</v>
      </c>
      <c r="M34" s="26"/>
      <c r="N34" s="38">
        <f t="shared" si="4"/>
        <v>0</v>
      </c>
    </row>
    <row r="35" spans="1:14" s="27" customFormat="1" x14ac:dyDescent="0.25">
      <c r="A35" s="26"/>
      <c r="B35" s="34"/>
      <c r="C35" s="89"/>
      <c r="D35" s="26"/>
      <c r="E35" s="26"/>
      <c r="F35" s="28"/>
      <c r="G35" s="26"/>
      <c r="H35" s="32"/>
      <c r="I35" s="26"/>
      <c r="J35" s="30"/>
      <c r="K35" s="26"/>
      <c r="L35" s="30"/>
      <c r="M35" s="26"/>
      <c r="N35" s="38"/>
    </row>
    <row r="36" spans="1:14" s="27" customFormat="1" x14ac:dyDescent="0.25">
      <c r="A36" s="26"/>
      <c r="B36" s="34"/>
      <c r="C36" s="89"/>
      <c r="D36" s="26"/>
      <c r="E36" s="26"/>
      <c r="F36" s="28"/>
      <c r="G36" s="26"/>
      <c r="H36" s="32"/>
      <c r="I36" s="26"/>
      <c r="J36" s="30"/>
      <c r="K36" s="26"/>
      <c r="L36" s="30"/>
      <c r="M36" s="26"/>
      <c r="N36" s="38"/>
    </row>
    <row r="37" spans="1:14" s="27" customFormat="1" x14ac:dyDescent="0.25">
      <c r="A37" s="26"/>
      <c r="B37" s="10" t="s">
        <v>1403</v>
      </c>
      <c r="C37" s="28"/>
      <c r="D37" s="26"/>
      <c r="E37" s="26"/>
      <c r="F37" s="28">
        <f t="shared" si="5"/>
        <v>0</v>
      </c>
      <c r="G37" s="26"/>
      <c r="H37" s="32">
        <f t="shared" si="3"/>
        <v>0</v>
      </c>
      <c r="I37" s="26"/>
      <c r="J37" s="30">
        <f t="shared" si="1"/>
        <v>0</v>
      </c>
      <c r="K37" s="26"/>
      <c r="L37" s="30">
        <f t="shared" si="2"/>
        <v>0</v>
      </c>
      <c r="M37" s="26"/>
      <c r="N37" s="38">
        <f t="shared" si="4"/>
        <v>0</v>
      </c>
    </row>
    <row r="38" spans="1:14" s="27" customFormat="1" x14ac:dyDescent="0.25">
      <c r="A38" s="26">
        <v>1</v>
      </c>
      <c r="B38" s="34" t="s">
        <v>1404</v>
      </c>
      <c r="C38" s="28">
        <v>195</v>
      </c>
      <c r="D38" s="26">
        <v>50</v>
      </c>
      <c r="E38" s="26"/>
      <c r="F38" s="28">
        <f t="shared" si="5"/>
        <v>9750</v>
      </c>
      <c r="G38" s="26">
        <v>25</v>
      </c>
      <c r="H38" s="32">
        <f t="shared" si="3"/>
        <v>4875</v>
      </c>
      <c r="I38" s="26">
        <v>25</v>
      </c>
      <c r="J38" s="30">
        <f t="shared" si="1"/>
        <v>4875</v>
      </c>
      <c r="K38" s="26"/>
      <c r="L38" s="30">
        <f t="shared" si="2"/>
        <v>0</v>
      </c>
      <c r="M38" s="26"/>
      <c r="N38" s="38">
        <f t="shared" si="4"/>
        <v>0</v>
      </c>
    </row>
    <row r="39" spans="1:14" s="27" customFormat="1" x14ac:dyDescent="0.25">
      <c r="A39" s="26">
        <v>2</v>
      </c>
      <c r="B39" s="26" t="s">
        <v>1405</v>
      </c>
      <c r="C39" s="28">
        <v>260</v>
      </c>
      <c r="D39" s="26">
        <v>40</v>
      </c>
      <c r="E39" s="26"/>
      <c r="F39" s="28">
        <f t="shared" si="5"/>
        <v>10400</v>
      </c>
      <c r="G39" s="26">
        <v>20</v>
      </c>
      <c r="H39" s="28">
        <f t="shared" si="3"/>
        <v>5200</v>
      </c>
      <c r="I39" s="26">
        <v>20</v>
      </c>
      <c r="J39" s="30">
        <f t="shared" si="1"/>
        <v>5200</v>
      </c>
      <c r="K39" s="26"/>
      <c r="L39" s="30">
        <f t="shared" si="2"/>
        <v>0</v>
      </c>
      <c r="M39" s="26"/>
      <c r="N39" s="38">
        <f t="shared" si="4"/>
        <v>0</v>
      </c>
    </row>
    <row r="40" spans="1:14" s="27" customFormat="1" x14ac:dyDescent="0.25">
      <c r="A40" s="26">
        <v>3</v>
      </c>
      <c r="B40" s="34" t="s">
        <v>1406</v>
      </c>
      <c r="C40" s="28">
        <v>200</v>
      </c>
      <c r="D40" s="26">
        <v>240</v>
      </c>
      <c r="E40" s="26"/>
      <c r="F40" s="28">
        <f t="shared" si="5"/>
        <v>48000</v>
      </c>
      <c r="G40" s="26">
        <v>120</v>
      </c>
      <c r="H40" s="28">
        <f t="shared" si="3"/>
        <v>24000</v>
      </c>
      <c r="I40" s="26">
        <v>120</v>
      </c>
      <c r="J40" s="30">
        <f t="shared" si="1"/>
        <v>24000</v>
      </c>
      <c r="K40" s="26"/>
      <c r="L40" s="30">
        <f t="shared" si="2"/>
        <v>0</v>
      </c>
      <c r="M40" s="26"/>
      <c r="N40" s="38">
        <f t="shared" si="4"/>
        <v>0</v>
      </c>
    </row>
    <row r="41" spans="1:14" s="27" customFormat="1" x14ac:dyDescent="0.25">
      <c r="A41" s="26">
        <v>4</v>
      </c>
      <c r="B41" s="34" t="s">
        <v>1407</v>
      </c>
      <c r="C41" s="28">
        <v>160</v>
      </c>
      <c r="D41" s="26">
        <v>100</v>
      </c>
      <c r="E41" s="26"/>
      <c r="F41" s="28">
        <f t="shared" si="5"/>
        <v>16000</v>
      </c>
      <c r="G41" s="26">
        <v>50</v>
      </c>
      <c r="H41" s="28">
        <f t="shared" si="3"/>
        <v>8000</v>
      </c>
      <c r="I41" s="26">
        <v>50</v>
      </c>
      <c r="J41" s="30">
        <f t="shared" si="1"/>
        <v>8000</v>
      </c>
      <c r="K41" s="26"/>
      <c r="L41" s="30">
        <f t="shared" si="2"/>
        <v>0</v>
      </c>
      <c r="M41" s="26"/>
      <c r="N41" s="38">
        <f t="shared" si="4"/>
        <v>0</v>
      </c>
    </row>
    <row r="42" spans="1:14" s="27" customFormat="1" x14ac:dyDescent="0.25">
      <c r="A42" s="26">
        <v>5</v>
      </c>
      <c r="B42" s="34" t="s">
        <v>1408</v>
      </c>
      <c r="C42" s="28">
        <v>180</v>
      </c>
      <c r="D42" s="26">
        <v>100</v>
      </c>
      <c r="E42" s="26"/>
      <c r="F42" s="28">
        <f t="shared" si="5"/>
        <v>18000</v>
      </c>
      <c r="G42" s="26">
        <v>50</v>
      </c>
      <c r="H42" s="28">
        <f t="shared" si="3"/>
        <v>9000</v>
      </c>
      <c r="I42" s="26">
        <v>50</v>
      </c>
      <c r="J42" s="30">
        <f t="shared" si="1"/>
        <v>9000</v>
      </c>
      <c r="K42" s="26"/>
      <c r="L42" s="30">
        <f t="shared" si="2"/>
        <v>0</v>
      </c>
      <c r="M42" s="26"/>
      <c r="N42" s="38">
        <f t="shared" si="4"/>
        <v>0</v>
      </c>
    </row>
    <row r="43" spans="1:14" s="27" customFormat="1" x14ac:dyDescent="0.25">
      <c r="A43" s="26">
        <v>6</v>
      </c>
      <c r="B43" s="34" t="s">
        <v>1409</v>
      </c>
      <c r="C43" s="28">
        <v>220</v>
      </c>
      <c r="D43" s="26">
        <v>100</v>
      </c>
      <c r="E43" s="26"/>
      <c r="F43" s="28">
        <f t="shared" si="5"/>
        <v>22000</v>
      </c>
      <c r="G43" s="26">
        <v>50</v>
      </c>
      <c r="H43" s="26">
        <f t="shared" si="3"/>
        <v>11000</v>
      </c>
      <c r="I43" s="26">
        <v>50</v>
      </c>
      <c r="J43" s="30">
        <f t="shared" si="1"/>
        <v>11000</v>
      </c>
      <c r="K43" s="26"/>
      <c r="L43" s="30">
        <f t="shared" si="2"/>
        <v>0</v>
      </c>
      <c r="M43" s="26"/>
      <c r="N43" s="38">
        <f t="shared" si="4"/>
        <v>0</v>
      </c>
    </row>
    <row r="44" spans="1:14" s="27" customFormat="1" x14ac:dyDescent="0.25">
      <c r="A44" s="26">
        <v>7</v>
      </c>
      <c r="B44" s="34" t="s">
        <v>1410</v>
      </c>
      <c r="C44" s="28">
        <v>80</v>
      </c>
      <c r="D44" s="26">
        <v>20</v>
      </c>
      <c r="E44" s="26"/>
      <c r="F44" s="28">
        <f t="shared" si="5"/>
        <v>1600</v>
      </c>
      <c r="G44" s="26">
        <v>10</v>
      </c>
      <c r="H44" s="26">
        <f t="shared" si="3"/>
        <v>800</v>
      </c>
      <c r="I44" s="26">
        <v>10</v>
      </c>
      <c r="J44" s="30">
        <f t="shared" si="1"/>
        <v>800</v>
      </c>
      <c r="K44" s="26"/>
      <c r="L44" s="30">
        <f t="shared" si="2"/>
        <v>0</v>
      </c>
      <c r="M44" s="26"/>
      <c r="N44" s="38">
        <f t="shared" si="4"/>
        <v>0</v>
      </c>
    </row>
    <row r="45" spans="1:14" s="27" customFormat="1" x14ac:dyDescent="0.25">
      <c r="A45" s="26">
        <v>8</v>
      </c>
      <c r="B45" s="34" t="s">
        <v>1411</v>
      </c>
      <c r="C45" s="28">
        <v>1500</v>
      </c>
      <c r="D45" s="26">
        <v>4</v>
      </c>
      <c r="E45" s="26"/>
      <c r="F45" s="28">
        <f t="shared" si="5"/>
        <v>6000</v>
      </c>
      <c r="G45" s="26">
        <v>2</v>
      </c>
      <c r="H45" s="26">
        <f t="shared" si="3"/>
        <v>3000</v>
      </c>
      <c r="I45" s="26">
        <v>2</v>
      </c>
      <c r="J45" s="30">
        <f t="shared" si="1"/>
        <v>3000</v>
      </c>
      <c r="K45" s="26"/>
      <c r="L45" s="30">
        <f t="shared" si="2"/>
        <v>0</v>
      </c>
      <c r="M45" s="26"/>
      <c r="N45" s="29">
        <f t="shared" si="4"/>
        <v>0</v>
      </c>
    </row>
    <row r="46" spans="1:14" s="27" customFormat="1" x14ac:dyDescent="0.25">
      <c r="A46" s="26">
        <v>9</v>
      </c>
      <c r="B46" s="34" t="s">
        <v>1412</v>
      </c>
      <c r="C46" s="28">
        <v>1500</v>
      </c>
      <c r="D46" s="26">
        <v>4</v>
      </c>
      <c r="E46" s="26"/>
      <c r="F46" s="28">
        <f t="shared" si="5"/>
        <v>6000</v>
      </c>
      <c r="G46" s="26">
        <v>2</v>
      </c>
      <c r="H46" s="26">
        <f t="shared" si="3"/>
        <v>3000</v>
      </c>
      <c r="I46" s="26">
        <v>2</v>
      </c>
      <c r="J46" s="30">
        <f t="shared" si="1"/>
        <v>3000</v>
      </c>
      <c r="K46" s="26"/>
      <c r="L46" s="30">
        <f t="shared" si="2"/>
        <v>0</v>
      </c>
      <c r="M46" s="26"/>
      <c r="N46" s="29">
        <f t="shared" si="4"/>
        <v>0</v>
      </c>
    </row>
    <row r="47" spans="1:14" s="27" customFormat="1" x14ac:dyDescent="0.25">
      <c r="A47" s="26">
        <v>10</v>
      </c>
      <c r="B47" s="34" t="s">
        <v>1413</v>
      </c>
      <c r="C47" s="28">
        <v>180</v>
      </c>
      <c r="D47" s="26">
        <v>40</v>
      </c>
      <c r="E47" s="26"/>
      <c r="F47" s="28">
        <f t="shared" si="5"/>
        <v>7200</v>
      </c>
      <c r="G47" s="26">
        <v>20</v>
      </c>
      <c r="H47" s="26">
        <f t="shared" si="3"/>
        <v>3600</v>
      </c>
      <c r="I47" s="26">
        <v>20</v>
      </c>
      <c r="J47" s="30">
        <f t="shared" si="1"/>
        <v>3600</v>
      </c>
      <c r="K47" s="26"/>
      <c r="L47" s="30">
        <f t="shared" si="2"/>
        <v>0</v>
      </c>
      <c r="M47" s="26"/>
      <c r="N47" s="28">
        <f t="shared" si="4"/>
        <v>0</v>
      </c>
    </row>
    <row r="48" spans="1:14" s="27" customFormat="1" x14ac:dyDescent="0.25">
      <c r="A48" s="26">
        <v>11</v>
      </c>
      <c r="B48" s="34" t="s">
        <v>1414</v>
      </c>
      <c r="C48" s="28">
        <v>100</v>
      </c>
      <c r="D48" s="26">
        <v>40</v>
      </c>
      <c r="E48" s="26"/>
      <c r="F48" s="28">
        <f t="shared" si="5"/>
        <v>4000</v>
      </c>
      <c r="G48" s="26">
        <v>20</v>
      </c>
      <c r="H48" s="26">
        <f t="shared" si="3"/>
        <v>2000</v>
      </c>
      <c r="I48" s="26">
        <v>20</v>
      </c>
      <c r="J48" s="30">
        <f t="shared" si="1"/>
        <v>2000</v>
      </c>
      <c r="K48" s="26"/>
      <c r="L48" s="30">
        <f t="shared" si="2"/>
        <v>0</v>
      </c>
      <c r="M48" s="26"/>
      <c r="N48" s="28">
        <f t="shared" si="4"/>
        <v>0</v>
      </c>
    </row>
    <row r="49" spans="1:14" s="27" customFormat="1" x14ac:dyDescent="0.25">
      <c r="A49" s="26">
        <v>12</v>
      </c>
      <c r="B49" s="34" t="s">
        <v>1415</v>
      </c>
      <c r="C49" s="28">
        <v>30</v>
      </c>
      <c r="D49" s="26">
        <v>40</v>
      </c>
      <c r="E49" s="26"/>
      <c r="F49" s="28">
        <f t="shared" si="5"/>
        <v>1200</v>
      </c>
      <c r="G49" s="26">
        <v>20</v>
      </c>
      <c r="H49" s="26">
        <f t="shared" si="3"/>
        <v>600</v>
      </c>
      <c r="I49" s="26">
        <v>20</v>
      </c>
      <c r="J49" s="30">
        <f t="shared" si="1"/>
        <v>600</v>
      </c>
      <c r="K49" s="26"/>
      <c r="L49" s="30">
        <f t="shared" si="2"/>
        <v>0</v>
      </c>
      <c r="M49" s="26"/>
      <c r="N49" s="28">
        <f t="shared" si="4"/>
        <v>0</v>
      </c>
    </row>
    <row r="50" spans="1:14" s="27" customFormat="1" x14ac:dyDescent="0.25">
      <c r="A50" s="26">
        <v>13</v>
      </c>
      <c r="B50" s="34" t="s">
        <v>1416</v>
      </c>
      <c r="C50" s="28">
        <v>80</v>
      </c>
      <c r="D50" s="26">
        <v>40</v>
      </c>
      <c r="E50" s="26"/>
      <c r="F50" s="28">
        <f t="shared" si="5"/>
        <v>3200</v>
      </c>
      <c r="G50" s="26">
        <v>20</v>
      </c>
      <c r="H50" s="26">
        <f t="shared" si="3"/>
        <v>1600</v>
      </c>
      <c r="I50" s="26">
        <v>20</v>
      </c>
      <c r="J50" s="30">
        <f t="shared" si="1"/>
        <v>1600</v>
      </c>
      <c r="K50" s="26"/>
      <c r="L50" s="30">
        <f t="shared" si="2"/>
        <v>0</v>
      </c>
      <c r="M50" s="26"/>
      <c r="N50" s="28">
        <f t="shared" si="4"/>
        <v>0</v>
      </c>
    </row>
    <row r="51" spans="1:14" s="27" customFormat="1" x14ac:dyDescent="0.25">
      <c r="A51" s="26">
        <v>14</v>
      </c>
      <c r="B51" s="34" t="s">
        <v>1417</v>
      </c>
      <c r="C51" s="28">
        <v>25</v>
      </c>
      <c r="D51" s="26">
        <v>40</v>
      </c>
      <c r="E51" s="26"/>
      <c r="F51" s="28">
        <f t="shared" si="5"/>
        <v>1000</v>
      </c>
      <c r="G51" s="26">
        <v>20</v>
      </c>
      <c r="H51" s="26">
        <f t="shared" si="3"/>
        <v>500</v>
      </c>
      <c r="I51" s="26">
        <v>20</v>
      </c>
      <c r="J51" s="30">
        <f t="shared" si="1"/>
        <v>500</v>
      </c>
      <c r="K51" s="26"/>
      <c r="L51" s="88" t="s">
        <v>1372</v>
      </c>
      <c r="M51" s="26"/>
      <c r="N51" s="28">
        <f t="shared" si="4"/>
        <v>0</v>
      </c>
    </row>
    <row r="52" spans="1:14" s="27" customFormat="1" x14ac:dyDescent="0.25">
      <c r="A52" s="26">
        <v>15</v>
      </c>
      <c r="B52" s="34" t="s">
        <v>1418</v>
      </c>
      <c r="C52" s="28">
        <v>200</v>
      </c>
      <c r="D52" s="26">
        <v>30</v>
      </c>
      <c r="E52" s="26"/>
      <c r="F52" s="28">
        <f t="shared" si="5"/>
        <v>6000</v>
      </c>
      <c r="G52" s="26">
        <v>15</v>
      </c>
      <c r="H52" s="26">
        <f t="shared" si="3"/>
        <v>3000</v>
      </c>
      <c r="I52" s="26">
        <v>15</v>
      </c>
      <c r="J52" s="30">
        <f t="shared" si="1"/>
        <v>3000</v>
      </c>
      <c r="K52" s="26"/>
      <c r="L52" s="30">
        <f t="shared" si="2"/>
        <v>0</v>
      </c>
      <c r="M52" s="26"/>
      <c r="N52" s="28">
        <f t="shared" si="4"/>
        <v>0</v>
      </c>
    </row>
    <row r="53" spans="1:14" s="27" customFormat="1" x14ac:dyDescent="0.25">
      <c r="A53" s="26">
        <v>16</v>
      </c>
      <c r="B53" s="34" t="s">
        <v>1419</v>
      </c>
      <c r="C53" s="28">
        <v>60</v>
      </c>
      <c r="D53" s="26">
        <v>40</v>
      </c>
      <c r="E53" s="26"/>
      <c r="F53" s="28">
        <f t="shared" si="5"/>
        <v>2400</v>
      </c>
      <c r="G53" s="26">
        <v>20</v>
      </c>
      <c r="H53" s="26">
        <f t="shared" si="3"/>
        <v>1200</v>
      </c>
      <c r="I53" s="26">
        <v>20</v>
      </c>
      <c r="J53" s="30">
        <f t="shared" si="1"/>
        <v>1200</v>
      </c>
      <c r="K53" s="26"/>
      <c r="L53" s="30">
        <f t="shared" si="2"/>
        <v>0</v>
      </c>
      <c r="M53" s="26"/>
      <c r="N53" s="28">
        <f t="shared" si="4"/>
        <v>0</v>
      </c>
    </row>
    <row r="54" spans="1:14" s="27" customFormat="1" x14ac:dyDescent="0.25">
      <c r="A54" s="26">
        <v>17</v>
      </c>
      <c r="B54" s="34" t="s">
        <v>1420</v>
      </c>
      <c r="C54" s="28">
        <v>60</v>
      </c>
      <c r="D54" s="26">
        <v>20</v>
      </c>
      <c r="E54" s="26"/>
      <c r="F54" s="28">
        <f t="shared" si="5"/>
        <v>1200</v>
      </c>
      <c r="G54" s="26">
        <v>10</v>
      </c>
      <c r="H54" s="32">
        <f t="shared" ref="H54:H94" si="6">G54*C54</f>
        <v>600</v>
      </c>
      <c r="I54" s="26">
        <v>10</v>
      </c>
      <c r="J54" s="30">
        <f t="shared" si="1"/>
        <v>600</v>
      </c>
      <c r="K54" s="26"/>
      <c r="L54" s="30">
        <f t="shared" si="2"/>
        <v>0</v>
      </c>
      <c r="M54" s="26"/>
      <c r="N54" s="28">
        <f t="shared" si="4"/>
        <v>0</v>
      </c>
    </row>
    <row r="55" spans="1:14" s="27" customFormat="1" x14ac:dyDescent="0.25">
      <c r="A55" s="26">
        <v>18</v>
      </c>
      <c r="B55" s="34" t="s">
        <v>1421</v>
      </c>
      <c r="C55" s="28">
        <v>40</v>
      </c>
      <c r="D55" s="26">
        <v>40</v>
      </c>
      <c r="E55" s="26"/>
      <c r="F55" s="28">
        <f t="shared" si="5"/>
        <v>1600</v>
      </c>
      <c r="G55" s="26">
        <v>20</v>
      </c>
      <c r="H55" s="32">
        <f t="shared" si="6"/>
        <v>800</v>
      </c>
      <c r="I55" s="26">
        <v>20</v>
      </c>
      <c r="J55" s="30">
        <f t="shared" si="1"/>
        <v>800</v>
      </c>
      <c r="K55" s="26"/>
      <c r="L55" s="30">
        <f t="shared" si="2"/>
        <v>0</v>
      </c>
      <c r="M55" s="26"/>
      <c r="N55" s="28">
        <f t="shared" si="4"/>
        <v>0</v>
      </c>
    </row>
    <row r="56" spans="1:14" s="27" customFormat="1" x14ac:dyDescent="0.25">
      <c r="A56" s="26">
        <v>19</v>
      </c>
      <c r="B56" s="34" t="s">
        <v>1422</v>
      </c>
      <c r="C56" s="28">
        <v>70</v>
      </c>
      <c r="D56" s="26">
        <v>40</v>
      </c>
      <c r="E56" s="26"/>
      <c r="F56" s="28">
        <f t="shared" si="5"/>
        <v>2800</v>
      </c>
      <c r="G56" s="26">
        <v>20</v>
      </c>
      <c r="H56" s="32">
        <f t="shared" si="6"/>
        <v>1400</v>
      </c>
      <c r="I56" s="26">
        <v>20</v>
      </c>
      <c r="J56" s="30">
        <f t="shared" si="1"/>
        <v>1400</v>
      </c>
      <c r="K56" s="26"/>
      <c r="L56" s="30">
        <f t="shared" si="2"/>
        <v>0</v>
      </c>
      <c r="M56" s="26"/>
      <c r="N56" s="28">
        <f t="shared" si="4"/>
        <v>0</v>
      </c>
    </row>
    <row r="57" spans="1:14" s="27" customFormat="1" x14ac:dyDescent="0.25">
      <c r="A57" s="26">
        <v>20</v>
      </c>
      <c r="B57" s="34" t="s">
        <v>1423</v>
      </c>
      <c r="C57" s="28">
        <v>20</v>
      </c>
      <c r="D57" s="26">
        <v>102</v>
      </c>
      <c r="E57" s="26"/>
      <c r="F57" s="28">
        <f t="shared" si="5"/>
        <v>2040</v>
      </c>
      <c r="G57" s="26">
        <v>51</v>
      </c>
      <c r="H57" s="32">
        <f t="shared" si="6"/>
        <v>1020</v>
      </c>
      <c r="I57" s="26">
        <v>51</v>
      </c>
      <c r="J57" s="30">
        <f t="shared" si="1"/>
        <v>1020</v>
      </c>
      <c r="K57" s="26"/>
      <c r="L57" s="30">
        <f t="shared" si="2"/>
        <v>0</v>
      </c>
      <c r="M57" s="26"/>
      <c r="N57" s="28">
        <f t="shared" si="4"/>
        <v>0</v>
      </c>
    </row>
    <row r="58" spans="1:14" s="27" customFormat="1" x14ac:dyDescent="0.25">
      <c r="A58" s="26">
        <v>21</v>
      </c>
      <c r="B58" s="34" t="s">
        <v>1424</v>
      </c>
      <c r="C58" s="28">
        <v>150</v>
      </c>
      <c r="D58" s="26">
        <v>4</v>
      </c>
      <c r="E58" s="26"/>
      <c r="F58" s="28">
        <f t="shared" si="5"/>
        <v>600</v>
      </c>
      <c r="G58" s="26">
        <v>2</v>
      </c>
      <c r="H58" s="32">
        <f t="shared" si="6"/>
        <v>300</v>
      </c>
      <c r="I58" s="26">
        <v>2</v>
      </c>
      <c r="J58" s="30">
        <f t="shared" si="1"/>
        <v>300</v>
      </c>
      <c r="K58" s="26"/>
      <c r="L58" s="30">
        <f t="shared" si="2"/>
        <v>0</v>
      </c>
      <c r="M58" s="26"/>
      <c r="N58" s="28">
        <f t="shared" si="4"/>
        <v>0</v>
      </c>
    </row>
    <row r="59" spans="1:14" s="27" customFormat="1" x14ac:dyDescent="0.25">
      <c r="A59" s="26">
        <v>22</v>
      </c>
      <c r="B59" s="34" t="s">
        <v>1425</v>
      </c>
      <c r="C59" s="28">
        <v>180</v>
      </c>
      <c r="D59" s="26">
        <v>20</v>
      </c>
      <c r="E59" s="26"/>
      <c r="F59" s="28">
        <f t="shared" si="5"/>
        <v>3600</v>
      </c>
      <c r="G59" s="26">
        <v>10</v>
      </c>
      <c r="H59" s="32">
        <f t="shared" si="6"/>
        <v>1800</v>
      </c>
      <c r="I59" s="26">
        <v>10</v>
      </c>
      <c r="J59" s="30">
        <f t="shared" si="1"/>
        <v>1800</v>
      </c>
      <c r="K59" s="26"/>
      <c r="L59" s="30">
        <f t="shared" si="2"/>
        <v>0</v>
      </c>
      <c r="M59" s="26"/>
      <c r="N59" s="28">
        <f t="shared" si="4"/>
        <v>0</v>
      </c>
    </row>
    <row r="60" spans="1:14" s="27" customFormat="1" x14ac:dyDescent="0.25">
      <c r="A60" s="26">
        <v>23</v>
      </c>
      <c r="B60" s="26" t="s">
        <v>1426</v>
      </c>
      <c r="C60" s="28">
        <v>45</v>
      </c>
      <c r="D60" s="26">
        <v>4</v>
      </c>
      <c r="E60" s="26"/>
      <c r="F60" s="28">
        <f t="shared" si="5"/>
        <v>180</v>
      </c>
      <c r="G60" s="26">
        <v>2</v>
      </c>
      <c r="H60" s="32">
        <f t="shared" si="6"/>
        <v>90</v>
      </c>
      <c r="I60" s="26">
        <v>2</v>
      </c>
      <c r="J60" s="30">
        <f t="shared" si="1"/>
        <v>90</v>
      </c>
      <c r="K60" s="26"/>
      <c r="L60" s="30">
        <f t="shared" si="2"/>
        <v>0</v>
      </c>
      <c r="M60" s="26"/>
      <c r="N60" s="28">
        <f t="shared" si="4"/>
        <v>0</v>
      </c>
    </row>
    <row r="61" spans="1:14" s="27" customFormat="1" x14ac:dyDescent="0.25">
      <c r="A61" s="26">
        <v>24</v>
      </c>
      <c r="B61" s="34" t="s">
        <v>1427</v>
      </c>
      <c r="C61" s="28">
        <v>800</v>
      </c>
      <c r="D61" s="26">
        <v>6</v>
      </c>
      <c r="E61" s="26"/>
      <c r="F61" s="28">
        <f t="shared" si="5"/>
        <v>4800</v>
      </c>
      <c r="G61" s="26">
        <v>3</v>
      </c>
      <c r="H61" s="32">
        <f t="shared" si="6"/>
        <v>2400</v>
      </c>
      <c r="I61" s="26">
        <v>3</v>
      </c>
      <c r="J61" s="30">
        <f t="shared" si="1"/>
        <v>2400</v>
      </c>
      <c r="K61" s="26"/>
      <c r="L61" s="30">
        <f t="shared" si="2"/>
        <v>0</v>
      </c>
      <c r="M61" s="26"/>
      <c r="N61" s="28">
        <f t="shared" si="4"/>
        <v>0</v>
      </c>
    </row>
    <row r="62" spans="1:14" s="27" customFormat="1" x14ac:dyDescent="0.25">
      <c r="A62" s="26">
        <v>25</v>
      </c>
      <c r="B62" s="34" t="s">
        <v>1428</v>
      </c>
      <c r="C62" s="28">
        <v>750</v>
      </c>
      <c r="D62" s="26">
        <v>6</v>
      </c>
      <c r="E62" s="26"/>
      <c r="F62" s="28">
        <f t="shared" si="5"/>
        <v>4500</v>
      </c>
      <c r="G62" s="26">
        <v>3</v>
      </c>
      <c r="H62" s="28">
        <f t="shared" si="6"/>
        <v>2250</v>
      </c>
      <c r="I62" s="26">
        <v>3</v>
      </c>
      <c r="J62" s="30">
        <f t="shared" si="1"/>
        <v>2250</v>
      </c>
      <c r="K62" s="26"/>
      <c r="L62" s="30">
        <f t="shared" si="2"/>
        <v>0</v>
      </c>
      <c r="M62" s="26"/>
      <c r="N62" s="28">
        <f t="shared" si="4"/>
        <v>0</v>
      </c>
    </row>
    <row r="63" spans="1:14" s="27" customFormat="1" x14ac:dyDescent="0.25">
      <c r="A63" s="26">
        <v>26</v>
      </c>
      <c r="B63" s="34" t="s">
        <v>1429</v>
      </c>
      <c r="C63" s="28">
        <v>150</v>
      </c>
      <c r="D63" s="26">
        <v>6</v>
      </c>
      <c r="E63" s="26"/>
      <c r="F63" s="28">
        <f t="shared" si="5"/>
        <v>900</v>
      </c>
      <c r="G63" s="26">
        <v>3</v>
      </c>
      <c r="H63" s="28">
        <f t="shared" si="6"/>
        <v>450</v>
      </c>
      <c r="I63" s="26">
        <v>3</v>
      </c>
      <c r="J63" s="30">
        <f t="shared" si="1"/>
        <v>450</v>
      </c>
      <c r="K63" s="26"/>
      <c r="L63" s="30">
        <f t="shared" si="2"/>
        <v>0</v>
      </c>
      <c r="M63" s="26"/>
      <c r="N63" s="28">
        <f t="shared" si="4"/>
        <v>0</v>
      </c>
    </row>
    <row r="64" spans="1:14" s="27" customFormat="1" x14ac:dyDescent="0.25">
      <c r="A64" s="26">
        <v>27</v>
      </c>
      <c r="B64" s="34" t="s">
        <v>1430</v>
      </c>
      <c r="C64" s="28">
        <v>15</v>
      </c>
      <c r="D64" s="26">
        <v>40</v>
      </c>
      <c r="E64" s="26"/>
      <c r="F64" s="28">
        <f t="shared" si="5"/>
        <v>600</v>
      </c>
      <c r="G64" s="26">
        <v>20</v>
      </c>
      <c r="H64" s="28">
        <f t="shared" si="6"/>
        <v>300</v>
      </c>
      <c r="I64" s="26">
        <v>20</v>
      </c>
      <c r="J64" s="30">
        <f t="shared" si="1"/>
        <v>300</v>
      </c>
      <c r="K64" s="26"/>
      <c r="L64" s="30">
        <f t="shared" si="2"/>
        <v>0</v>
      </c>
      <c r="M64" s="26"/>
      <c r="N64" s="28">
        <f t="shared" si="4"/>
        <v>0</v>
      </c>
    </row>
    <row r="65" spans="1:14" s="27" customFormat="1" x14ac:dyDescent="0.25">
      <c r="A65" s="26">
        <v>28</v>
      </c>
      <c r="B65" s="34" t="s">
        <v>1431</v>
      </c>
      <c r="C65" s="28">
        <v>50</v>
      </c>
      <c r="D65" s="26">
        <v>40</v>
      </c>
      <c r="E65" s="26"/>
      <c r="F65" s="28">
        <f t="shared" si="5"/>
        <v>2000</v>
      </c>
      <c r="G65" s="26">
        <v>20</v>
      </c>
      <c r="H65" s="28">
        <f t="shared" si="6"/>
        <v>1000</v>
      </c>
      <c r="I65" s="26">
        <v>20</v>
      </c>
      <c r="J65" s="30">
        <f t="shared" si="1"/>
        <v>1000</v>
      </c>
      <c r="K65" s="26"/>
      <c r="L65" s="30">
        <f t="shared" si="2"/>
        <v>0</v>
      </c>
      <c r="M65" s="26"/>
      <c r="N65" s="28">
        <f t="shared" si="4"/>
        <v>0</v>
      </c>
    </row>
    <row r="66" spans="1:14" s="27" customFormat="1" x14ac:dyDescent="0.25">
      <c r="A66" s="26">
        <v>29</v>
      </c>
      <c r="B66" s="34" t="s">
        <v>1432</v>
      </c>
      <c r="C66" s="28">
        <v>500</v>
      </c>
      <c r="D66" s="26">
        <v>4</v>
      </c>
      <c r="E66" s="26"/>
      <c r="F66" s="28">
        <f t="shared" si="5"/>
        <v>2000</v>
      </c>
      <c r="G66" s="26">
        <v>2</v>
      </c>
      <c r="H66" s="28">
        <f t="shared" si="6"/>
        <v>1000</v>
      </c>
      <c r="I66" s="26">
        <v>2</v>
      </c>
      <c r="J66" s="30">
        <f t="shared" si="1"/>
        <v>1000</v>
      </c>
      <c r="K66" s="26"/>
      <c r="L66" s="30">
        <f t="shared" si="2"/>
        <v>0</v>
      </c>
      <c r="M66" s="26"/>
      <c r="N66" s="28">
        <f t="shared" si="4"/>
        <v>0</v>
      </c>
    </row>
    <row r="67" spans="1:14" s="27" customFormat="1" x14ac:dyDescent="0.25">
      <c r="A67" s="26">
        <v>30</v>
      </c>
      <c r="B67" s="34" t="s">
        <v>1433</v>
      </c>
      <c r="C67" s="28">
        <v>220</v>
      </c>
      <c r="D67" s="26">
        <v>10</v>
      </c>
      <c r="E67" s="26"/>
      <c r="F67" s="28">
        <f t="shared" si="5"/>
        <v>2200</v>
      </c>
      <c r="G67" s="26">
        <v>5</v>
      </c>
      <c r="H67" s="28">
        <f t="shared" si="6"/>
        <v>1100</v>
      </c>
      <c r="I67" s="26">
        <v>5</v>
      </c>
      <c r="J67" s="30">
        <f t="shared" si="1"/>
        <v>1100</v>
      </c>
      <c r="K67" s="26"/>
      <c r="L67" s="30">
        <f t="shared" si="2"/>
        <v>0</v>
      </c>
      <c r="M67" s="26"/>
      <c r="N67" s="28">
        <f t="shared" si="4"/>
        <v>0</v>
      </c>
    </row>
    <row r="68" spans="1:14" s="27" customFormat="1" x14ac:dyDescent="0.25">
      <c r="A68" s="26">
        <v>31</v>
      </c>
      <c r="B68" s="34" t="s">
        <v>1434</v>
      </c>
      <c r="C68" s="28">
        <v>25</v>
      </c>
      <c r="D68" s="26">
        <v>66</v>
      </c>
      <c r="E68" s="26"/>
      <c r="F68" s="28">
        <f t="shared" si="5"/>
        <v>1650</v>
      </c>
      <c r="G68" s="26">
        <v>33</v>
      </c>
      <c r="H68" s="28">
        <f t="shared" si="6"/>
        <v>825</v>
      </c>
      <c r="I68" s="26">
        <v>33</v>
      </c>
      <c r="J68" s="30">
        <f t="shared" si="1"/>
        <v>825</v>
      </c>
      <c r="K68" s="26"/>
      <c r="L68" s="30">
        <f t="shared" si="2"/>
        <v>0</v>
      </c>
      <c r="M68" s="26"/>
      <c r="N68" s="28">
        <f t="shared" si="4"/>
        <v>0</v>
      </c>
    </row>
    <row r="69" spans="1:14" s="27" customFormat="1" x14ac:dyDescent="0.25">
      <c r="A69" s="26">
        <v>32</v>
      </c>
      <c r="B69" s="34" t="s">
        <v>1435</v>
      </c>
      <c r="C69" s="28">
        <v>1650</v>
      </c>
      <c r="D69" s="26">
        <v>2</v>
      </c>
      <c r="E69" s="26"/>
      <c r="F69" s="28">
        <f t="shared" si="5"/>
        <v>3300</v>
      </c>
      <c r="G69" s="26">
        <v>1</v>
      </c>
      <c r="H69" s="28">
        <f t="shared" si="6"/>
        <v>1650</v>
      </c>
      <c r="I69" s="26">
        <v>1</v>
      </c>
      <c r="J69" s="30">
        <f t="shared" si="1"/>
        <v>1650</v>
      </c>
      <c r="K69" s="26"/>
      <c r="L69" s="30">
        <f t="shared" si="2"/>
        <v>0</v>
      </c>
      <c r="M69" s="26"/>
      <c r="N69" s="28">
        <f t="shared" si="4"/>
        <v>0</v>
      </c>
    </row>
    <row r="70" spans="1:14" s="27" customFormat="1" x14ac:dyDescent="0.25">
      <c r="A70" s="26">
        <v>33</v>
      </c>
      <c r="B70" s="34" t="s">
        <v>1436</v>
      </c>
      <c r="C70" s="28">
        <v>2300</v>
      </c>
      <c r="D70" s="26">
        <v>2</v>
      </c>
      <c r="E70" s="26"/>
      <c r="F70" s="28">
        <f t="shared" si="5"/>
        <v>4600</v>
      </c>
      <c r="G70" s="26">
        <v>1</v>
      </c>
      <c r="H70" s="28">
        <f t="shared" si="6"/>
        <v>2300</v>
      </c>
      <c r="I70" s="26">
        <v>1</v>
      </c>
      <c r="J70" s="30">
        <f t="shared" si="1"/>
        <v>2300</v>
      </c>
      <c r="K70" s="26"/>
      <c r="L70" s="30">
        <f t="shared" si="2"/>
        <v>0</v>
      </c>
      <c r="M70" s="26"/>
      <c r="N70" s="28">
        <f t="shared" si="4"/>
        <v>0</v>
      </c>
    </row>
    <row r="71" spans="1:14" s="27" customFormat="1" x14ac:dyDescent="0.25">
      <c r="A71" s="26">
        <v>34</v>
      </c>
      <c r="B71" s="34" t="s">
        <v>1437</v>
      </c>
      <c r="C71" s="28">
        <v>65</v>
      </c>
      <c r="D71" s="26">
        <v>36</v>
      </c>
      <c r="E71" s="26"/>
      <c r="F71" s="28">
        <f t="shared" si="5"/>
        <v>2340</v>
      </c>
      <c r="G71" s="26">
        <v>18</v>
      </c>
      <c r="H71" s="28">
        <f t="shared" si="6"/>
        <v>1170</v>
      </c>
      <c r="I71" s="26">
        <v>18</v>
      </c>
      <c r="J71" s="30">
        <f t="shared" si="1"/>
        <v>1170</v>
      </c>
      <c r="K71" s="26"/>
      <c r="L71" s="30">
        <f t="shared" si="2"/>
        <v>0</v>
      </c>
      <c r="M71" s="26"/>
      <c r="N71" s="28">
        <f t="shared" si="4"/>
        <v>0</v>
      </c>
    </row>
    <row r="72" spans="1:14" s="27" customFormat="1" x14ac:dyDescent="0.25">
      <c r="A72" s="26">
        <v>35</v>
      </c>
      <c r="B72" s="34" t="s">
        <v>1438</v>
      </c>
      <c r="C72" s="28">
        <v>185</v>
      </c>
      <c r="D72" s="26">
        <v>10</v>
      </c>
      <c r="E72" s="26"/>
      <c r="F72" s="28">
        <f t="shared" si="5"/>
        <v>1850</v>
      </c>
      <c r="G72" s="26">
        <v>5</v>
      </c>
      <c r="H72" s="28">
        <f t="shared" si="6"/>
        <v>925</v>
      </c>
      <c r="I72" s="26">
        <v>5</v>
      </c>
      <c r="J72" s="30">
        <f t="shared" si="1"/>
        <v>925</v>
      </c>
      <c r="K72" s="26"/>
      <c r="L72" s="30">
        <f t="shared" si="2"/>
        <v>0</v>
      </c>
      <c r="M72" s="26"/>
      <c r="N72" s="28">
        <f t="shared" si="4"/>
        <v>0</v>
      </c>
    </row>
    <row r="73" spans="1:14" s="27" customFormat="1" x14ac:dyDescent="0.25">
      <c r="A73" s="26">
        <v>36</v>
      </c>
      <c r="B73" s="34" t="s">
        <v>1439</v>
      </c>
      <c r="C73" s="28">
        <v>90</v>
      </c>
      <c r="D73" s="26">
        <v>20</v>
      </c>
      <c r="E73" s="26"/>
      <c r="F73" s="28">
        <f t="shared" si="5"/>
        <v>1800</v>
      </c>
      <c r="G73" s="26">
        <v>10</v>
      </c>
      <c r="H73" s="28">
        <f t="shared" si="6"/>
        <v>900</v>
      </c>
      <c r="I73" s="26">
        <v>10</v>
      </c>
      <c r="J73" s="30">
        <f t="shared" si="1"/>
        <v>900</v>
      </c>
      <c r="K73" s="26"/>
      <c r="L73" s="30">
        <f t="shared" si="2"/>
        <v>0</v>
      </c>
      <c r="M73" s="26"/>
      <c r="N73" s="28">
        <f t="shared" si="4"/>
        <v>0</v>
      </c>
    </row>
    <row r="74" spans="1:14" s="27" customFormat="1" x14ac:dyDescent="0.25">
      <c r="A74" s="26">
        <v>37</v>
      </c>
      <c r="B74" s="34" t="s">
        <v>1440</v>
      </c>
      <c r="C74" s="28">
        <v>40</v>
      </c>
      <c r="D74" s="26">
        <v>20</v>
      </c>
      <c r="E74" s="26"/>
      <c r="F74" s="28">
        <f t="shared" si="5"/>
        <v>800</v>
      </c>
      <c r="G74" s="26">
        <v>10</v>
      </c>
      <c r="H74" s="28">
        <f t="shared" si="6"/>
        <v>400</v>
      </c>
      <c r="I74" s="26">
        <v>10</v>
      </c>
      <c r="J74" s="30">
        <f t="shared" si="1"/>
        <v>400</v>
      </c>
      <c r="K74" s="26"/>
      <c r="L74" s="30">
        <f t="shared" si="2"/>
        <v>0</v>
      </c>
      <c r="M74" s="26"/>
      <c r="N74" s="28">
        <f t="shared" si="4"/>
        <v>0</v>
      </c>
    </row>
    <row r="75" spans="1:14" s="27" customFormat="1" x14ac:dyDescent="0.25">
      <c r="A75" s="26">
        <v>38</v>
      </c>
      <c r="B75" s="34" t="s">
        <v>1441</v>
      </c>
      <c r="C75" s="28">
        <v>100</v>
      </c>
      <c r="D75" s="26">
        <v>6</v>
      </c>
      <c r="E75" s="26"/>
      <c r="F75" s="28">
        <f t="shared" si="5"/>
        <v>600</v>
      </c>
      <c r="G75" s="26">
        <v>3</v>
      </c>
      <c r="H75" s="28">
        <f t="shared" si="6"/>
        <v>300</v>
      </c>
      <c r="I75" s="26">
        <v>3</v>
      </c>
      <c r="J75" s="30">
        <f t="shared" si="1"/>
        <v>300</v>
      </c>
      <c r="K75" s="26"/>
      <c r="L75" s="30">
        <f t="shared" si="2"/>
        <v>0</v>
      </c>
      <c r="M75" s="26"/>
      <c r="N75" s="28">
        <f t="shared" si="4"/>
        <v>0</v>
      </c>
    </row>
    <row r="76" spans="1:14" s="27" customFormat="1" x14ac:dyDescent="0.25">
      <c r="A76" s="26">
        <v>39</v>
      </c>
      <c r="B76" s="34" t="s">
        <v>1442</v>
      </c>
      <c r="C76" s="28">
        <v>42</v>
      </c>
      <c r="D76" s="26">
        <v>40</v>
      </c>
      <c r="E76" s="26"/>
      <c r="F76" s="28">
        <f t="shared" si="5"/>
        <v>1680</v>
      </c>
      <c r="G76" s="26">
        <v>20</v>
      </c>
      <c r="H76" s="28">
        <f t="shared" si="6"/>
        <v>840</v>
      </c>
      <c r="I76" s="26">
        <v>20</v>
      </c>
      <c r="J76" s="30">
        <f t="shared" si="1"/>
        <v>840</v>
      </c>
      <c r="K76" s="26"/>
      <c r="L76" s="30">
        <f t="shared" si="2"/>
        <v>0</v>
      </c>
      <c r="M76" s="26"/>
      <c r="N76" s="28">
        <f t="shared" si="4"/>
        <v>0</v>
      </c>
    </row>
    <row r="77" spans="1:14" s="27" customFormat="1" x14ac:dyDescent="0.25">
      <c r="A77" s="26">
        <v>40</v>
      </c>
      <c r="B77" s="34" t="s">
        <v>1443</v>
      </c>
      <c r="C77" s="28">
        <v>100</v>
      </c>
      <c r="D77" s="26">
        <v>30</v>
      </c>
      <c r="E77" s="26"/>
      <c r="F77" s="28">
        <f t="shared" si="5"/>
        <v>3000</v>
      </c>
      <c r="G77" s="26">
        <v>15</v>
      </c>
      <c r="H77" s="28">
        <f t="shared" si="6"/>
        <v>1500</v>
      </c>
      <c r="I77" s="26">
        <v>15</v>
      </c>
      <c r="J77" s="30">
        <f t="shared" si="1"/>
        <v>1500</v>
      </c>
      <c r="K77" s="26"/>
      <c r="L77" s="30">
        <f t="shared" si="2"/>
        <v>0</v>
      </c>
      <c r="M77" s="26"/>
      <c r="N77" s="28">
        <f t="shared" si="4"/>
        <v>0</v>
      </c>
    </row>
    <row r="78" spans="1:14" s="27" customFormat="1" x14ac:dyDescent="0.25">
      <c r="A78" s="26">
        <v>41</v>
      </c>
      <c r="B78" s="34" t="s">
        <v>1444</v>
      </c>
      <c r="C78" s="28">
        <v>100</v>
      </c>
      <c r="D78" s="26">
        <v>30</v>
      </c>
      <c r="E78" s="26"/>
      <c r="F78" s="28">
        <f t="shared" si="5"/>
        <v>3000</v>
      </c>
      <c r="G78" s="26">
        <v>15</v>
      </c>
      <c r="H78" s="28">
        <f t="shared" si="6"/>
        <v>1500</v>
      </c>
      <c r="I78" s="26">
        <v>15</v>
      </c>
      <c r="J78" s="30">
        <f t="shared" si="1"/>
        <v>1500</v>
      </c>
      <c r="K78" s="26"/>
      <c r="L78" s="30">
        <f t="shared" si="2"/>
        <v>0</v>
      </c>
      <c r="M78" s="26"/>
      <c r="N78" s="28">
        <f t="shared" si="4"/>
        <v>0</v>
      </c>
    </row>
    <row r="79" spans="1:14" s="27" customFormat="1" x14ac:dyDescent="0.25">
      <c r="A79" s="26">
        <v>42</v>
      </c>
      <c r="B79" s="34" t="s">
        <v>1445</v>
      </c>
      <c r="C79" s="28">
        <v>100</v>
      </c>
      <c r="D79" s="26">
        <v>30</v>
      </c>
      <c r="E79" s="26"/>
      <c r="F79" s="28">
        <f t="shared" si="5"/>
        <v>3000</v>
      </c>
      <c r="G79" s="26">
        <v>15</v>
      </c>
      <c r="H79" s="28">
        <f t="shared" si="6"/>
        <v>1500</v>
      </c>
      <c r="I79" s="26">
        <v>15</v>
      </c>
      <c r="J79" s="30">
        <f t="shared" ref="J79:J94" si="7">I79*C79</f>
        <v>1500</v>
      </c>
      <c r="K79" s="26"/>
      <c r="L79" s="30">
        <f t="shared" ref="L79:L94" si="8">K79*C79</f>
        <v>0</v>
      </c>
      <c r="M79" s="26"/>
      <c r="N79" s="28">
        <f t="shared" si="4"/>
        <v>0</v>
      </c>
    </row>
    <row r="80" spans="1:14" s="27" customFormat="1" x14ac:dyDescent="0.25">
      <c r="A80" s="26">
        <v>43</v>
      </c>
      <c r="B80" s="34" t="s">
        <v>1446</v>
      </c>
      <c r="C80" s="28">
        <v>50</v>
      </c>
      <c r="D80" s="26">
        <v>10</v>
      </c>
      <c r="E80" s="26"/>
      <c r="F80" s="28">
        <f t="shared" si="5"/>
        <v>500</v>
      </c>
      <c r="G80" s="26">
        <v>5</v>
      </c>
      <c r="H80" s="28">
        <f t="shared" si="6"/>
        <v>250</v>
      </c>
      <c r="I80" s="26">
        <v>5</v>
      </c>
      <c r="J80" s="30">
        <f t="shared" si="7"/>
        <v>250</v>
      </c>
      <c r="K80" s="26"/>
      <c r="L80" s="30">
        <f t="shared" si="8"/>
        <v>0</v>
      </c>
      <c r="M80" s="26"/>
      <c r="N80" s="28">
        <f t="shared" si="4"/>
        <v>0</v>
      </c>
    </row>
    <row r="81" spans="1:14" s="27" customFormat="1" x14ac:dyDescent="0.25">
      <c r="A81" s="26">
        <v>44</v>
      </c>
      <c r="B81" s="34" t="s">
        <v>1447</v>
      </c>
      <c r="C81" s="28">
        <v>24</v>
      </c>
      <c r="D81" s="26">
        <v>4</v>
      </c>
      <c r="E81" s="26"/>
      <c r="F81" s="28">
        <f t="shared" si="5"/>
        <v>96</v>
      </c>
      <c r="G81" s="26">
        <v>2</v>
      </c>
      <c r="H81" s="28">
        <f t="shared" si="6"/>
        <v>48</v>
      </c>
      <c r="I81" s="26">
        <v>2</v>
      </c>
      <c r="J81" s="30">
        <f t="shared" si="7"/>
        <v>48</v>
      </c>
      <c r="K81" s="26"/>
      <c r="L81" s="30">
        <f t="shared" si="8"/>
        <v>0</v>
      </c>
      <c r="M81" s="26"/>
      <c r="N81" s="28">
        <f t="shared" si="4"/>
        <v>0</v>
      </c>
    </row>
    <row r="82" spans="1:14" s="27" customFormat="1" x14ac:dyDescent="0.25">
      <c r="A82" s="26">
        <v>45</v>
      </c>
      <c r="B82" s="34" t="s">
        <v>1448</v>
      </c>
      <c r="C82" s="28">
        <v>200</v>
      </c>
      <c r="D82" s="26">
        <v>20</v>
      </c>
      <c r="E82" s="26"/>
      <c r="F82" s="28">
        <f t="shared" si="5"/>
        <v>4000</v>
      </c>
      <c r="G82" s="26">
        <v>10</v>
      </c>
      <c r="H82" s="28">
        <f t="shared" si="6"/>
        <v>2000</v>
      </c>
      <c r="I82" s="26">
        <v>10</v>
      </c>
      <c r="J82" s="30">
        <f t="shared" si="7"/>
        <v>2000</v>
      </c>
      <c r="K82" s="26"/>
      <c r="L82" s="30">
        <f t="shared" si="8"/>
        <v>0</v>
      </c>
      <c r="M82" s="26"/>
      <c r="N82" s="28">
        <f t="shared" si="4"/>
        <v>0</v>
      </c>
    </row>
    <row r="83" spans="1:14" s="27" customFormat="1" x14ac:dyDescent="0.25">
      <c r="A83" s="26">
        <v>46</v>
      </c>
      <c r="B83" s="34" t="s">
        <v>1449</v>
      </c>
      <c r="C83" s="28">
        <v>1200</v>
      </c>
      <c r="D83" s="26">
        <v>2</v>
      </c>
      <c r="E83" s="26"/>
      <c r="F83" s="28">
        <f t="shared" si="5"/>
        <v>2400</v>
      </c>
      <c r="G83" s="26">
        <v>1</v>
      </c>
      <c r="H83" s="28">
        <f t="shared" si="6"/>
        <v>1200</v>
      </c>
      <c r="I83" s="26">
        <v>1</v>
      </c>
      <c r="J83" s="30">
        <f t="shared" si="7"/>
        <v>1200</v>
      </c>
      <c r="K83" s="26"/>
      <c r="L83" s="30">
        <f t="shared" si="8"/>
        <v>0</v>
      </c>
      <c r="M83" s="26"/>
      <c r="N83" s="28">
        <f t="shared" si="4"/>
        <v>0</v>
      </c>
    </row>
    <row r="84" spans="1:14" s="27" customFormat="1" x14ac:dyDescent="0.25">
      <c r="A84" s="26">
        <v>47</v>
      </c>
      <c r="B84" s="34" t="s">
        <v>1450</v>
      </c>
      <c r="C84" s="28">
        <v>80</v>
      </c>
      <c r="D84" s="26">
        <v>24</v>
      </c>
      <c r="E84" s="26"/>
      <c r="F84" s="28">
        <f t="shared" si="5"/>
        <v>1920</v>
      </c>
      <c r="G84" s="26">
        <v>12</v>
      </c>
      <c r="H84" s="28">
        <f t="shared" si="6"/>
        <v>960</v>
      </c>
      <c r="I84" s="26">
        <v>12</v>
      </c>
      <c r="J84" s="30">
        <f t="shared" si="7"/>
        <v>960</v>
      </c>
      <c r="K84" s="26"/>
      <c r="L84" s="30">
        <f t="shared" si="8"/>
        <v>0</v>
      </c>
      <c r="M84" s="26"/>
      <c r="N84" s="28">
        <f t="shared" si="4"/>
        <v>0</v>
      </c>
    </row>
    <row r="85" spans="1:14" s="27" customFormat="1" x14ac:dyDescent="0.25">
      <c r="A85" s="26">
        <v>48</v>
      </c>
      <c r="B85" s="34" t="s">
        <v>1451</v>
      </c>
      <c r="C85" s="28">
        <v>25</v>
      </c>
      <c r="D85" s="26">
        <v>24</v>
      </c>
      <c r="E85" s="26"/>
      <c r="F85" s="28">
        <f t="shared" si="5"/>
        <v>600</v>
      </c>
      <c r="G85" s="26">
        <v>12</v>
      </c>
      <c r="H85" s="28">
        <f t="shared" si="6"/>
        <v>300</v>
      </c>
      <c r="I85" s="26">
        <v>12</v>
      </c>
      <c r="J85" s="30">
        <f t="shared" si="7"/>
        <v>300</v>
      </c>
      <c r="K85" s="26"/>
      <c r="L85" s="30">
        <f t="shared" si="8"/>
        <v>0</v>
      </c>
      <c r="M85" s="26"/>
      <c r="N85" s="28">
        <f t="shared" si="4"/>
        <v>0</v>
      </c>
    </row>
    <row r="86" spans="1:14" s="27" customFormat="1" x14ac:dyDescent="0.25">
      <c r="A86" s="26">
        <v>49</v>
      </c>
      <c r="B86" s="34" t="s">
        <v>1452</v>
      </c>
      <c r="C86" s="28">
        <v>100</v>
      </c>
      <c r="D86" s="26">
        <v>24</v>
      </c>
      <c r="E86" s="26"/>
      <c r="F86" s="28">
        <f t="shared" si="5"/>
        <v>2400</v>
      </c>
      <c r="G86" s="26">
        <v>12</v>
      </c>
      <c r="H86" s="28">
        <f t="shared" si="6"/>
        <v>1200</v>
      </c>
      <c r="I86" s="26">
        <v>12</v>
      </c>
      <c r="J86" s="30">
        <f t="shared" si="7"/>
        <v>1200</v>
      </c>
      <c r="K86" s="26"/>
      <c r="L86" s="30">
        <f t="shared" si="8"/>
        <v>0</v>
      </c>
      <c r="M86" s="26"/>
      <c r="N86" s="28">
        <f t="shared" si="4"/>
        <v>0</v>
      </c>
    </row>
    <row r="87" spans="1:14" s="27" customFormat="1" x14ac:dyDescent="0.25">
      <c r="A87" s="26">
        <v>50</v>
      </c>
      <c r="B87" s="34" t="s">
        <v>1453</v>
      </c>
      <c r="C87" s="28">
        <v>300</v>
      </c>
      <c r="D87" s="26">
        <v>4</v>
      </c>
      <c r="E87" s="26"/>
      <c r="F87" s="28">
        <f t="shared" si="5"/>
        <v>1200</v>
      </c>
      <c r="G87" s="26">
        <v>2</v>
      </c>
      <c r="H87" s="28">
        <f t="shared" si="6"/>
        <v>600</v>
      </c>
      <c r="I87" s="26">
        <v>2</v>
      </c>
      <c r="J87" s="30">
        <f t="shared" si="7"/>
        <v>600</v>
      </c>
      <c r="K87" s="26"/>
      <c r="L87" s="30">
        <f t="shared" si="8"/>
        <v>0</v>
      </c>
      <c r="M87" s="26"/>
      <c r="N87" s="28">
        <f t="shared" si="4"/>
        <v>0</v>
      </c>
    </row>
    <row r="88" spans="1:14" s="27" customFormat="1" x14ac:dyDescent="0.25">
      <c r="A88" s="26">
        <v>51</v>
      </c>
      <c r="B88" s="34" t="s">
        <v>565</v>
      </c>
      <c r="C88" s="28">
        <v>75</v>
      </c>
      <c r="D88" s="26">
        <v>4</v>
      </c>
      <c r="E88" s="26"/>
      <c r="F88" s="28">
        <f t="shared" si="5"/>
        <v>300</v>
      </c>
      <c r="G88" s="26">
        <v>2</v>
      </c>
      <c r="H88" s="28">
        <f t="shared" si="6"/>
        <v>150</v>
      </c>
      <c r="I88" s="26">
        <v>2</v>
      </c>
      <c r="J88" s="30">
        <f t="shared" si="7"/>
        <v>150</v>
      </c>
      <c r="K88" s="26"/>
      <c r="L88" s="30">
        <f t="shared" si="8"/>
        <v>0</v>
      </c>
      <c r="M88" s="26"/>
      <c r="N88" s="28">
        <f t="shared" si="4"/>
        <v>0</v>
      </c>
    </row>
    <row r="89" spans="1:14" s="27" customFormat="1" x14ac:dyDescent="0.25">
      <c r="A89" s="26">
        <v>52</v>
      </c>
      <c r="B89" s="34" t="s">
        <v>629</v>
      </c>
      <c r="C89" s="28">
        <v>550</v>
      </c>
      <c r="D89" s="26">
        <v>2</v>
      </c>
      <c r="E89" s="26"/>
      <c r="F89" s="28">
        <f t="shared" si="5"/>
        <v>1100</v>
      </c>
      <c r="G89" s="26">
        <v>1</v>
      </c>
      <c r="H89" s="28">
        <f t="shared" si="6"/>
        <v>550</v>
      </c>
      <c r="I89" s="26">
        <v>1</v>
      </c>
      <c r="J89" s="30">
        <f t="shared" si="7"/>
        <v>550</v>
      </c>
      <c r="K89" s="26"/>
      <c r="L89" s="30">
        <f t="shared" si="8"/>
        <v>0</v>
      </c>
      <c r="M89" s="26"/>
      <c r="N89" s="28">
        <f t="shared" si="4"/>
        <v>0</v>
      </c>
    </row>
    <row r="90" spans="1:14" s="27" customFormat="1" x14ac:dyDescent="0.25">
      <c r="A90" s="26">
        <v>53</v>
      </c>
      <c r="B90" s="34" t="s">
        <v>661</v>
      </c>
      <c r="C90" s="28">
        <v>520</v>
      </c>
      <c r="D90" s="26">
        <v>4</v>
      </c>
      <c r="E90" s="26"/>
      <c r="F90" s="28">
        <f t="shared" si="5"/>
        <v>2080</v>
      </c>
      <c r="G90" s="26">
        <v>2</v>
      </c>
      <c r="H90" s="28">
        <f t="shared" si="6"/>
        <v>1040</v>
      </c>
      <c r="I90" s="26">
        <v>2</v>
      </c>
      <c r="J90" s="30">
        <f t="shared" si="7"/>
        <v>1040</v>
      </c>
      <c r="K90" s="26"/>
      <c r="L90" s="30">
        <f>K90*C90</f>
        <v>0</v>
      </c>
      <c r="M90" s="26"/>
      <c r="N90" s="28">
        <f>M90*C90</f>
        <v>0</v>
      </c>
    </row>
    <row r="91" spans="1:14" s="27" customFormat="1" x14ac:dyDescent="0.25">
      <c r="A91" s="26">
        <v>54</v>
      </c>
      <c r="B91" s="34" t="s">
        <v>1454</v>
      </c>
      <c r="C91" s="28">
        <v>1500</v>
      </c>
      <c r="D91" s="26">
        <v>2</v>
      </c>
      <c r="E91" s="26"/>
      <c r="F91" s="28">
        <f t="shared" si="5"/>
        <v>3000</v>
      </c>
      <c r="G91" s="26">
        <v>1</v>
      </c>
      <c r="H91" s="28">
        <f t="shared" si="6"/>
        <v>1500</v>
      </c>
      <c r="I91" s="26">
        <v>1</v>
      </c>
      <c r="J91" s="30">
        <f t="shared" si="7"/>
        <v>1500</v>
      </c>
      <c r="K91" s="26"/>
      <c r="L91" s="30">
        <f t="shared" si="8"/>
        <v>0</v>
      </c>
      <c r="M91" s="26"/>
      <c r="N91" s="28">
        <f>M91*C91</f>
        <v>0</v>
      </c>
    </row>
    <row r="92" spans="1:14" s="27" customFormat="1" x14ac:dyDescent="0.25">
      <c r="A92" s="26">
        <v>55</v>
      </c>
      <c r="B92" s="34" t="s">
        <v>1455</v>
      </c>
      <c r="C92" s="28">
        <v>2200</v>
      </c>
      <c r="D92" s="26">
        <v>60</v>
      </c>
      <c r="E92" s="26"/>
      <c r="F92" s="32">
        <f t="shared" si="5"/>
        <v>132000</v>
      </c>
      <c r="G92" s="26">
        <v>30</v>
      </c>
      <c r="H92" s="28">
        <f t="shared" si="6"/>
        <v>66000</v>
      </c>
      <c r="I92" s="26">
        <v>30</v>
      </c>
      <c r="J92" s="30">
        <f t="shared" si="7"/>
        <v>66000</v>
      </c>
      <c r="K92" s="26"/>
      <c r="L92" s="30">
        <f t="shared" si="8"/>
        <v>0</v>
      </c>
      <c r="M92" s="26"/>
      <c r="N92" s="28">
        <f>M92*C92</f>
        <v>0</v>
      </c>
    </row>
    <row r="93" spans="1:14" s="27" customFormat="1" x14ac:dyDescent="0.25">
      <c r="A93" s="26">
        <v>56</v>
      </c>
      <c r="B93" s="34" t="s">
        <v>1206</v>
      </c>
      <c r="C93" s="28">
        <v>45</v>
      </c>
      <c r="D93" s="26">
        <v>600</v>
      </c>
      <c r="E93" s="26"/>
      <c r="F93" s="32">
        <f t="shared" si="5"/>
        <v>27000</v>
      </c>
      <c r="G93" s="26">
        <v>300</v>
      </c>
      <c r="H93" s="28">
        <f t="shared" si="6"/>
        <v>13500</v>
      </c>
      <c r="I93" s="26">
        <v>300</v>
      </c>
      <c r="J93" s="30">
        <f t="shared" si="7"/>
        <v>13500</v>
      </c>
      <c r="K93" s="26"/>
      <c r="L93" s="30">
        <f t="shared" si="8"/>
        <v>0</v>
      </c>
      <c r="M93" s="26"/>
      <c r="N93" s="28">
        <f>M93*C93</f>
        <v>0</v>
      </c>
    </row>
    <row r="94" spans="1:14" x14ac:dyDescent="0.25">
      <c r="A94" s="10"/>
      <c r="B94" s="10"/>
      <c r="C94" s="10"/>
      <c r="D94" s="10"/>
      <c r="E94" s="10"/>
      <c r="F94" s="32">
        <f t="shared" si="5"/>
        <v>0</v>
      </c>
      <c r="G94" s="10"/>
      <c r="H94" s="28">
        <f t="shared" si="6"/>
        <v>0</v>
      </c>
      <c r="I94" s="10"/>
      <c r="J94" s="30">
        <f t="shared" si="7"/>
        <v>0</v>
      </c>
      <c r="K94" s="10"/>
      <c r="L94" s="30">
        <f t="shared" si="8"/>
        <v>0</v>
      </c>
      <c r="M94" s="10"/>
      <c r="N94" s="10"/>
    </row>
    <row r="95" spans="1:14" x14ac:dyDescent="0.25">
      <c r="A95" s="84" t="s">
        <v>17</v>
      </c>
      <c r="B95" s="10"/>
      <c r="C95" s="10"/>
      <c r="D95" s="10"/>
      <c r="E95" s="10"/>
      <c r="F95" s="31">
        <f>SUM(F27:F94)</f>
        <v>940986</v>
      </c>
      <c r="G95" s="10"/>
      <c r="H95" s="31">
        <f>SUM(H27:H94)</f>
        <v>198993</v>
      </c>
      <c r="I95" s="10"/>
      <c r="J95" s="31">
        <f>SUM(J27:J94)</f>
        <v>741993</v>
      </c>
      <c r="K95" s="10"/>
      <c r="L95" s="31">
        <f>SUM(L27:L94)</f>
        <v>0</v>
      </c>
      <c r="M95" s="10"/>
      <c r="N95" s="31">
        <f>SUM(N27:N94)</f>
        <v>0</v>
      </c>
    </row>
    <row r="96" spans="1:14" s="13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s="13" customFormat="1" x14ac:dyDescent="0.25">
      <c r="A97" s="20" t="s">
        <v>28</v>
      </c>
      <c r="B97" s="21"/>
      <c r="C97" s="21"/>
      <c r="D97" s="21"/>
      <c r="E97" s="21"/>
      <c r="F97" s="21"/>
      <c r="G97" s="21"/>
      <c r="H97" s="4"/>
      <c r="I97" s="4"/>
      <c r="J97" s="4"/>
      <c r="K97" s="4"/>
      <c r="L97" s="4"/>
    </row>
    <row r="98" spans="1:14" s="13" customFormat="1" ht="14.45" customHeight="1" x14ac:dyDescent="0.25">
      <c r="B98" s="4"/>
      <c r="C98" s="4"/>
      <c r="D98" s="4"/>
      <c r="E98" s="4"/>
      <c r="F98" s="4"/>
      <c r="G98" s="4"/>
      <c r="H98" s="22"/>
      <c r="I98" s="4"/>
      <c r="K98"/>
      <c r="L98"/>
      <c r="M98"/>
    </row>
    <row r="99" spans="1:14" s="13" customFormat="1" ht="14.45" customHeight="1" x14ac:dyDescent="0.25">
      <c r="B99" s="19" t="s">
        <v>1459</v>
      </c>
      <c r="C99" s="4"/>
      <c r="D99" s="4"/>
      <c r="E99" s="4"/>
      <c r="F99" s="4"/>
      <c r="G99" s="4"/>
      <c r="H99" s="22"/>
      <c r="I99" s="4"/>
      <c r="K99"/>
      <c r="L99"/>
      <c r="M99"/>
    </row>
    <row r="100" spans="1:14" s="13" customFormat="1" ht="14.45" customHeight="1" x14ac:dyDescent="0.25">
      <c r="B100" s="4" t="s">
        <v>92</v>
      </c>
      <c r="C100" s="4"/>
      <c r="D100" s="4"/>
      <c r="E100" s="4"/>
      <c r="F100" s="4"/>
      <c r="G100" s="4"/>
      <c r="H100" s="22"/>
      <c r="I100" s="4"/>
      <c r="K100"/>
      <c r="L100"/>
      <c r="M100"/>
    </row>
    <row r="101" spans="1:14" s="13" customFormat="1" x14ac:dyDescent="0.25">
      <c r="B101" s="19" t="s">
        <v>22</v>
      </c>
      <c r="C101" s="4"/>
      <c r="D101" s="4"/>
      <c r="H101"/>
      <c r="I101"/>
      <c r="J101"/>
      <c r="K101"/>
      <c r="L101"/>
      <c r="M101"/>
    </row>
    <row r="102" spans="1:14" s="13" customFormat="1" x14ac:dyDescent="0.25">
      <c r="A102" s="4"/>
      <c r="B102" s="4"/>
      <c r="C102" s="4"/>
      <c r="D102" s="4"/>
      <c r="E102" s="4"/>
      <c r="F102" s="4"/>
      <c r="G102" s="4"/>
      <c r="H102"/>
      <c r="I102"/>
      <c r="J102"/>
      <c r="K102" s="4"/>
      <c r="L102" s="4"/>
      <c r="M102" s="4"/>
      <c r="N102" s="4"/>
    </row>
    <row r="103" spans="1:14" s="13" customFormat="1" x14ac:dyDescent="0.25"/>
    <row r="104" spans="1:14" s="13" customFormat="1" x14ac:dyDescent="0.25"/>
    <row r="105" spans="1:1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0"/>
  <sheetViews>
    <sheetView topLeftCell="A169" zoomScale="99" zoomScaleNormal="99" zoomScaleSheetLayoutView="80" workbookViewId="0">
      <selection activeCell="D193" sqref="D193"/>
    </sheetView>
  </sheetViews>
  <sheetFormatPr defaultRowHeight="15" x14ac:dyDescent="0.25"/>
  <cols>
    <col min="1" max="1" width="10.5703125" customWidth="1"/>
    <col min="2" max="2" width="20.42578125" customWidth="1"/>
    <col min="3" max="3" width="13.5703125" customWidth="1"/>
    <col min="4" max="4" width="7.5703125" customWidth="1"/>
    <col min="5" max="5" width="10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3"/>
      <c r="B2" s="4"/>
      <c r="C2" s="4"/>
      <c r="D2" s="4"/>
      <c r="E2" s="4"/>
      <c r="F2" s="94" t="s">
        <v>18</v>
      </c>
      <c r="G2" s="94"/>
      <c r="H2" s="94"/>
      <c r="I2" s="94"/>
      <c r="J2" s="4"/>
      <c r="K2" s="4"/>
      <c r="L2" s="4"/>
      <c r="M2" s="4"/>
      <c r="N2" s="5"/>
    </row>
    <row r="3" spans="1:14" x14ac:dyDescent="0.25">
      <c r="A3" s="3"/>
      <c r="B3" s="4"/>
      <c r="C3" s="4"/>
      <c r="D3" s="4"/>
      <c r="E3" s="4"/>
      <c r="F3" s="95" t="s">
        <v>491</v>
      </c>
      <c r="G3" s="95"/>
      <c r="H3" s="95"/>
      <c r="I3" s="95"/>
      <c r="J3" s="4"/>
      <c r="K3" s="4"/>
      <c r="L3" s="4"/>
      <c r="M3" s="4"/>
      <c r="N3" s="5"/>
    </row>
    <row r="4" spans="1:14" x14ac:dyDescent="0.25">
      <c r="A4" s="96" t="s">
        <v>31</v>
      </c>
      <c r="B4" s="97"/>
      <c r="C4" s="97"/>
      <c r="D4" s="97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x14ac:dyDescent="0.25">
      <c r="A5" s="98" t="s">
        <v>32</v>
      </c>
      <c r="B5" s="98"/>
      <c r="C5" s="98"/>
      <c r="D5" s="98"/>
      <c r="E5" s="98"/>
      <c r="F5" s="99" t="s">
        <v>0</v>
      </c>
      <c r="G5" s="99"/>
      <c r="H5" s="99"/>
      <c r="I5" s="99"/>
      <c r="J5" s="99"/>
      <c r="K5" s="104" t="s">
        <v>23</v>
      </c>
      <c r="L5" s="104"/>
      <c r="M5" s="104"/>
      <c r="N5" s="104"/>
    </row>
    <row r="6" spans="1:14" x14ac:dyDescent="0.25">
      <c r="A6" s="104" t="s">
        <v>33</v>
      </c>
      <c r="B6" s="104"/>
      <c r="C6" s="104"/>
      <c r="D6" s="104"/>
      <c r="E6" s="104"/>
      <c r="F6" s="12" t="s">
        <v>1</v>
      </c>
      <c r="G6" s="99" t="s">
        <v>2</v>
      </c>
      <c r="H6" s="99"/>
      <c r="I6" s="99" t="s">
        <v>3</v>
      </c>
      <c r="J6" s="99"/>
      <c r="K6" s="104" t="s">
        <v>4</v>
      </c>
      <c r="L6" s="104"/>
      <c r="M6" s="104"/>
      <c r="N6" s="104"/>
    </row>
    <row r="7" spans="1:14" x14ac:dyDescent="0.25">
      <c r="A7" s="105" t="s">
        <v>5</v>
      </c>
      <c r="B7" s="105" t="s">
        <v>6</v>
      </c>
      <c r="C7" s="105" t="s">
        <v>7</v>
      </c>
      <c r="D7" s="100" t="s">
        <v>8</v>
      </c>
      <c r="E7" s="101"/>
      <c r="F7" s="105" t="s">
        <v>9</v>
      </c>
      <c r="G7" s="99" t="s">
        <v>10</v>
      </c>
      <c r="H7" s="99"/>
      <c r="I7" s="99"/>
      <c r="J7" s="99"/>
      <c r="K7" s="99"/>
      <c r="L7" s="99"/>
      <c r="M7" s="99"/>
      <c r="N7" s="99"/>
    </row>
    <row r="8" spans="1:14" x14ac:dyDescent="0.25">
      <c r="A8" s="105"/>
      <c r="B8" s="105"/>
      <c r="C8" s="105"/>
      <c r="D8" s="102"/>
      <c r="E8" s="103"/>
      <c r="F8" s="105"/>
      <c r="G8" s="105" t="s">
        <v>11</v>
      </c>
      <c r="H8" s="105"/>
      <c r="I8" s="105" t="s">
        <v>12</v>
      </c>
      <c r="J8" s="105"/>
      <c r="K8" s="106" t="s">
        <v>13</v>
      </c>
      <c r="L8" s="106"/>
      <c r="M8" s="99" t="s">
        <v>14</v>
      </c>
      <c r="N8" s="99"/>
    </row>
    <row r="9" spans="1:14" x14ac:dyDescent="0.25">
      <c r="A9" s="105"/>
      <c r="B9" s="105"/>
      <c r="C9" s="105"/>
      <c r="D9" s="16" t="s">
        <v>25</v>
      </c>
      <c r="E9" s="16" t="s">
        <v>6</v>
      </c>
      <c r="F9" s="105"/>
      <c r="G9" s="8" t="s">
        <v>15</v>
      </c>
      <c r="H9" s="9" t="s">
        <v>16</v>
      </c>
      <c r="I9" s="9" t="s">
        <v>15</v>
      </c>
      <c r="J9" s="9" t="s">
        <v>16</v>
      </c>
      <c r="K9" s="9" t="s">
        <v>15</v>
      </c>
      <c r="L9" s="9" t="s">
        <v>16</v>
      </c>
      <c r="M9" s="9" t="s">
        <v>15</v>
      </c>
      <c r="N9" s="9" t="s">
        <v>16</v>
      </c>
    </row>
    <row r="10" spans="1:14" x14ac:dyDescent="0.25">
      <c r="A10" s="10"/>
      <c r="B10" s="10" t="s">
        <v>455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1037</v>
      </c>
      <c r="C11" s="28">
        <v>127</v>
      </c>
      <c r="D11" s="26">
        <v>6</v>
      </c>
      <c r="E11" s="26"/>
      <c r="F11" s="28">
        <f>D11*C11</f>
        <v>762</v>
      </c>
      <c r="G11" s="26">
        <v>1</v>
      </c>
      <c r="H11" s="30">
        <f>G11*C11</f>
        <v>127</v>
      </c>
      <c r="I11" s="26">
        <v>2</v>
      </c>
      <c r="J11" s="30">
        <f>I11*C11</f>
        <v>254</v>
      </c>
      <c r="K11" s="26">
        <v>2</v>
      </c>
      <c r="L11" s="30">
        <f t="shared" ref="L11:L15" si="0">K11*C11</f>
        <v>254</v>
      </c>
      <c r="M11" s="26">
        <v>1</v>
      </c>
      <c r="N11" s="37">
        <f>M11*C11</f>
        <v>127</v>
      </c>
    </row>
    <row r="12" spans="1:14" s="27" customFormat="1" x14ac:dyDescent="0.25">
      <c r="A12" s="26">
        <v>2</v>
      </c>
      <c r="B12" s="34" t="s">
        <v>1038</v>
      </c>
      <c r="C12" s="28">
        <v>65</v>
      </c>
      <c r="D12" s="26">
        <v>2</v>
      </c>
      <c r="E12" s="26"/>
      <c r="F12" s="28">
        <f t="shared" ref="F12:F126" si="1">D12*C12</f>
        <v>130</v>
      </c>
      <c r="G12" s="26">
        <v>2</v>
      </c>
      <c r="H12" s="30">
        <f>G12*C12</f>
        <v>130</v>
      </c>
      <c r="I12" s="26"/>
      <c r="J12" s="30">
        <f t="shared" ref="J12:J126" si="2">I12*C12</f>
        <v>0</v>
      </c>
      <c r="K12" s="26"/>
      <c r="L12" s="30">
        <f t="shared" si="0"/>
        <v>0</v>
      </c>
      <c r="M12" s="26"/>
      <c r="N12" s="37">
        <f t="shared" ref="N12:N126" si="3">M12*C12</f>
        <v>0</v>
      </c>
    </row>
    <row r="13" spans="1:14" s="27" customFormat="1" x14ac:dyDescent="0.25">
      <c r="A13" s="26">
        <v>3</v>
      </c>
      <c r="B13" s="34" t="s">
        <v>153</v>
      </c>
      <c r="C13" s="28">
        <v>180</v>
      </c>
      <c r="D13" s="26">
        <v>8</v>
      </c>
      <c r="E13" s="26"/>
      <c r="F13" s="28">
        <f t="shared" si="1"/>
        <v>1440</v>
      </c>
      <c r="G13" s="26">
        <v>1</v>
      </c>
      <c r="H13" s="30">
        <f t="shared" ref="H13:H125" si="4">G13*C13</f>
        <v>180</v>
      </c>
      <c r="I13" s="26">
        <v>1</v>
      </c>
      <c r="J13" s="30">
        <f t="shared" si="2"/>
        <v>180</v>
      </c>
      <c r="K13" s="26">
        <v>2</v>
      </c>
      <c r="L13" s="30">
        <f t="shared" si="0"/>
        <v>360</v>
      </c>
      <c r="M13" s="26">
        <v>4</v>
      </c>
      <c r="N13" s="37">
        <f t="shared" si="3"/>
        <v>720</v>
      </c>
    </row>
    <row r="14" spans="1:14" s="27" customFormat="1" x14ac:dyDescent="0.25">
      <c r="A14" s="26">
        <v>4</v>
      </c>
      <c r="B14" s="34" t="s">
        <v>1039</v>
      </c>
      <c r="C14" s="28">
        <v>190</v>
      </c>
      <c r="D14" s="26">
        <v>10</v>
      </c>
      <c r="E14" s="26"/>
      <c r="F14" s="28">
        <f t="shared" si="1"/>
        <v>1900</v>
      </c>
      <c r="G14" s="26">
        <v>4</v>
      </c>
      <c r="H14" s="30">
        <f t="shared" si="4"/>
        <v>760</v>
      </c>
      <c r="I14" s="26">
        <v>2</v>
      </c>
      <c r="J14" s="30">
        <f t="shared" si="2"/>
        <v>380</v>
      </c>
      <c r="K14" s="26">
        <v>2</v>
      </c>
      <c r="L14" s="30">
        <f t="shared" si="0"/>
        <v>380</v>
      </c>
      <c r="M14" s="26">
        <v>2</v>
      </c>
      <c r="N14" s="37">
        <f t="shared" si="3"/>
        <v>380</v>
      </c>
    </row>
    <row r="15" spans="1:14" s="27" customFormat="1" x14ac:dyDescent="0.25">
      <c r="A15" s="26">
        <v>5</v>
      </c>
      <c r="B15" s="34" t="s">
        <v>1040</v>
      </c>
      <c r="C15" s="28">
        <v>552</v>
      </c>
      <c r="D15" s="26">
        <v>1</v>
      </c>
      <c r="E15" s="26"/>
      <c r="F15" s="28">
        <f t="shared" si="1"/>
        <v>552</v>
      </c>
      <c r="G15" s="26">
        <v>0.5</v>
      </c>
      <c r="H15" s="30">
        <f t="shared" si="4"/>
        <v>276</v>
      </c>
      <c r="I15" s="26"/>
      <c r="J15" s="30">
        <f t="shared" si="2"/>
        <v>0</v>
      </c>
      <c r="K15" s="26">
        <v>0.5</v>
      </c>
      <c r="L15" s="30">
        <f t="shared" si="0"/>
        <v>276</v>
      </c>
      <c r="M15" s="26"/>
      <c r="N15" s="37">
        <f t="shared" si="3"/>
        <v>0</v>
      </c>
    </row>
    <row r="16" spans="1:14" s="27" customFormat="1" x14ac:dyDescent="0.25">
      <c r="A16" s="26">
        <v>6</v>
      </c>
      <c r="B16" s="34" t="s">
        <v>1041</v>
      </c>
      <c r="C16" s="28">
        <v>115</v>
      </c>
      <c r="D16" s="26">
        <v>3</v>
      </c>
      <c r="E16" s="26"/>
      <c r="F16" s="28">
        <f t="shared" si="1"/>
        <v>345</v>
      </c>
      <c r="G16" s="26">
        <v>1</v>
      </c>
      <c r="H16" s="30">
        <f t="shared" si="4"/>
        <v>115</v>
      </c>
      <c r="I16" s="26">
        <v>1</v>
      </c>
      <c r="J16" s="30">
        <f t="shared" si="2"/>
        <v>115</v>
      </c>
      <c r="K16" s="26"/>
      <c r="L16" s="30">
        <f>K16*C16</f>
        <v>0</v>
      </c>
      <c r="M16" s="26">
        <v>1</v>
      </c>
      <c r="N16" s="37">
        <f t="shared" si="3"/>
        <v>115</v>
      </c>
    </row>
    <row r="17" spans="1:14" s="27" customFormat="1" x14ac:dyDescent="0.25">
      <c r="A17" s="26">
        <v>7</v>
      </c>
      <c r="B17" s="34" t="s">
        <v>1042</v>
      </c>
      <c r="C17" s="28">
        <v>5000</v>
      </c>
      <c r="D17" s="26">
        <v>1</v>
      </c>
      <c r="E17" s="26"/>
      <c r="F17" s="28">
        <f t="shared" si="1"/>
        <v>5000</v>
      </c>
      <c r="G17" s="26"/>
      <c r="H17" s="30">
        <f t="shared" si="4"/>
        <v>0</v>
      </c>
      <c r="I17" s="26"/>
      <c r="J17" s="30">
        <f t="shared" si="2"/>
        <v>0</v>
      </c>
      <c r="K17" s="26"/>
      <c r="L17" s="30">
        <f t="shared" ref="L17:L126" si="5">K17*C17</f>
        <v>0</v>
      </c>
      <c r="M17" s="26">
        <v>1</v>
      </c>
      <c r="N17" s="37">
        <f t="shared" si="3"/>
        <v>5000</v>
      </c>
    </row>
    <row r="18" spans="1:14" s="27" customFormat="1" x14ac:dyDescent="0.25">
      <c r="A18" s="26">
        <v>8</v>
      </c>
      <c r="B18" s="34" t="s">
        <v>58</v>
      </c>
      <c r="C18" s="28">
        <v>25</v>
      </c>
      <c r="D18" s="26">
        <v>50</v>
      </c>
      <c r="E18" s="26"/>
      <c r="F18" s="28">
        <f t="shared" si="1"/>
        <v>1250</v>
      </c>
      <c r="G18" s="26">
        <v>20</v>
      </c>
      <c r="H18" s="30">
        <f t="shared" si="4"/>
        <v>500</v>
      </c>
      <c r="I18" s="26">
        <v>10</v>
      </c>
      <c r="J18" s="30">
        <f t="shared" si="2"/>
        <v>250</v>
      </c>
      <c r="K18" s="26">
        <v>10</v>
      </c>
      <c r="L18" s="30">
        <f t="shared" si="5"/>
        <v>250</v>
      </c>
      <c r="M18" s="26">
        <v>10</v>
      </c>
      <c r="N18" s="37">
        <f t="shared" si="3"/>
        <v>250</v>
      </c>
    </row>
    <row r="19" spans="1:14" x14ac:dyDescent="0.25">
      <c r="A19" s="26">
        <v>9</v>
      </c>
      <c r="B19" s="26" t="s">
        <v>1043</v>
      </c>
      <c r="C19" s="28">
        <v>100</v>
      </c>
      <c r="D19" s="26">
        <v>1</v>
      </c>
      <c r="E19" s="26"/>
      <c r="F19" s="28">
        <f t="shared" si="1"/>
        <v>100</v>
      </c>
      <c r="G19" s="26">
        <v>1</v>
      </c>
      <c r="H19" s="30">
        <f t="shared" si="4"/>
        <v>100</v>
      </c>
      <c r="I19" s="26"/>
      <c r="J19" s="30">
        <f t="shared" si="2"/>
        <v>0</v>
      </c>
      <c r="K19" s="10"/>
      <c r="L19" s="30">
        <f t="shared" si="5"/>
        <v>0</v>
      </c>
      <c r="M19" s="10"/>
      <c r="N19" s="37">
        <f t="shared" si="3"/>
        <v>0</v>
      </c>
    </row>
    <row r="20" spans="1:14" x14ac:dyDescent="0.25">
      <c r="A20" s="26">
        <v>10</v>
      </c>
      <c r="B20" s="34" t="s">
        <v>1044</v>
      </c>
      <c r="C20" s="28">
        <v>2968</v>
      </c>
      <c r="D20" s="26">
        <v>1</v>
      </c>
      <c r="E20" s="26"/>
      <c r="F20" s="28">
        <f t="shared" si="1"/>
        <v>2968</v>
      </c>
      <c r="G20" s="26"/>
      <c r="H20" s="30">
        <f t="shared" si="4"/>
        <v>0</v>
      </c>
      <c r="I20" s="26">
        <v>1</v>
      </c>
      <c r="J20" s="30">
        <f t="shared" si="2"/>
        <v>2968</v>
      </c>
      <c r="K20" s="26"/>
      <c r="L20" s="30">
        <f t="shared" si="5"/>
        <v>0</v>
      </c>
      <c r="M20" s="10"/>
      <c r="N20" s="37">
        <f t="shared" si="3"/>
        <v>0</v>
      </c>
    </row>
    <row r="21" spans="1:14" x14ac:dyDescent="0.25">
      <c r="A21" s="26">
        <v>11</v>
      </c>
      <c r="B21" s="34" t="s">
        <v>1045</v>
      </c>
      <c r="C21" s="28">
        <v>200</v>
      </c>
      <c r="D21" s="26">
        <v>2</v>
      </c>
      <c r="E21" s="26"/>
      <c r="F21" s="28">
        <f t="shared" si="1"/>
        <v>400</v>
      </c>
      <c r="G21" s="26">
        <v>2</v>
      </c>
      <c r="H21" s="30">
        <f t="shared" si="4"/>
        <v>400</v>
      </c>
      <c r="I21" s="26"/>
      <c r="J21" s="30">
        <f t="shared" si="2"/>
        <v>0</v>
      </c>
      <c r="K21" s="26"/>
      <c r="L21" s="30">
        <f t="shared" si="5"/>
        <v>0</v>
      </c>
      <c r="M21" s="26"/>
      <c r="N21" s="37">
        <f t="shared" si="3"/>
        <v>0</v>
      </c>
    </row>
    <row r="22" spans="1:14" x14ac:dyDescent="0.25">
      <c r="A22" s="26">
        <v>12</v>
      </c>
      <c r="B22" s="34" t="s">
        <v>1046</v>
      </c>
      <c r="C22" s="28">
        <v>213</v>
      </c>
      <c r="D22" s="26">
        <v>60</v>
      </c>
      <c r="E22" s="26"/>
      <c r="F22" s="28">
        <f t="shared" si="1"/>
        <v>12780</v>
      </c>
      <c r="G22" s="26">
        <v>15</v>
      </c>
      <c r="H22" s="30">
        <f t="shared" si="4"/>
        <v>3195</v>
      </c>
      <c r="I22" s="26">
        <v>15</v>
      </c>
      <c r="J22" s="30">
        <f t="shared" si="2"/>
        <v>3195</v>
      </c>
      <c r="K22" s="26">
        <v>15</v>
      </c>
      <c r="L22" s="30">
        <f t="shared" si="5"/>
        <v>3195</v>
      </c>
      <c r="M22" s="26">
        <v>15</v>
      </c>
      <c r="N22" s="37">
        <f t="shared" si="3"/>
        <v>3195</v>
      </c>
    </row>
    <row r="23" spans="1:14" x14ac:dyDescent="0.25">
      <c r="A23" s="26">
        <v>13</v>
      </c>
      <c r="B23" s="34" t="s">
        <v>1047</v>
      </c>
      <c r="C23" s="28">
        <v>178</v>
      </c>
      <c r="D23" s="26">
        <v>55</v>
      </c>
      <c r="E23" s="26"/>
      <c r="F23" s="28">
        <f t="shared" si="1"/>
        <v>9790</v>
      </c>
      <c r="G23" s="26">
        <v>15</v>
      </c>
      <c r="H23" s="30">
        <f t="shared" si="4"/>
        <v>2670</v>
      </c>
      <c r="I23" s="26">
        <v>14</v>
      </c>
      <c r="J23" s="30">
        <f t="shared" si="2"/>
        <v>2492</v>
      </c>
      <c r="K23" s="26">
        <v>13</v>
      </c>
      <c r="L23" s="30">
        <f t="shared" si="5"/>
        <v>2314</v>
      </c>
      <c r="M23" s="26">
        <v>13</v>
      </c>
      <c r="N23" s="37">
        <f t="shared" si="3"/>
        <v>2314</v>
      </c>
    </row>
    <row r="24" spans="1:14" x14ac:dyDescent="0.25">
      <c r="A24" s="26">
        <v>14</v>
      </c>
      <c r="B24" s="34" t="s">
        <v>221</v>
      </c>
      <c r="C24" s="28">
        <v>250</v>
      </c>
      <c r="D24" s="26">
        <v>20</v>
      </c>
      <c r="E24" s="26"/>
      <c r="F24" s="28">
        <f t="shared" si="1"/>
        <v>5000</v>
      </c>
      <c r="G24" s="26">
        <v>5</v>
      </c>
      <c r="H24" s="30">
        <f t="shared" si="4"/>
        <v>1250</v>
      </c>
      <c r="I24" s="26">
        <v>5</v>
      </c>
      <c r="J24" s="30">
        <f t="shared" si="2"/>
        <v>1250</v>
      </c>
      <c r="K24" s="26">
        <v>5</v>
      </c>
      <c r="L24" s="30">
        <f t="shared" si="5"/>
        <v>1250</v>
      </c>
      <c r="M24" s="26">
        <v>5</v>
      </c>
      <c r="N24" s="37">
        <f t="shared" si="3"/>
        <v>1250</v>
      </c>
    </row>
    <row r="25" spans="1:14" x14ac:dyDescent="0.25">
      <c r="A25" s="26">
        <v>15</v>
      </c>
      <c r="B25" s="34" t="s">
        <v>435</v>
      </c>
      <c r="C25" s="28">
        <v>220</v>
      </c>
      <c r="D25" s="26">
        <v>20</v>
      </c>
      <c r="E25" s="26"/>
      <c r="F25" s="28">
        <f t="shared" si="1"/>
        <v>4400</v>
      </c>
      <c r="G25" s="26">
        <v>5</v>
      </c>
      <c r="H25" s="30">
        <f t="shared" si="4"/>
        <v>1100</v>
      </c>
      <c r="I25" s="26">
        <v>5</v>
      </c>
      <c r="J25" s="30">
        <f t="shared" si="2"/>
        <v>1100</v>
      </c>
      <c r="K25" s="26">
        <v>5</v>
      </c>
      <c r="L25" s="30">
        <f t="shared" si="5"/>
        <v>1100</v>
      </c>
      <c r="M25" s="26">
        <v>5</v>
      </c>
      <c r="N25" s="37">
        <f t="shared" si="3"/>
        <v>1100</v>
      </c>
    </row>
    <row r="26" spans="1:14" x14ac:dyDescent="0.25">
      <c r="A26" s="26">
        <v>16</v>
      </c>
      <c r="B26" s="34" t="s">
        <v>1048</v>
      </c>
      <c r="C26" s="28">
        <v>20</v>
      </c>
      <c r="D26" s="26">
        <v>4</v>
      </c>
      <c r="E26" s="26"/>
      <c r="F26" s="28">
        <f t="shared" si="1"/>
        <v>80</v>
      </c>
      <c r="G26" s="26">
        <v>1</v>
      </c>
      <c r="H26" s="30">
        <f t="shared" si="4"/>
        <v>20</v>
      </c>
      <c r="I26" s="26">
        <v>1</v>
      </c>
      <c r="J26" s="30">
        <f t="shared" si="2"/>
        <v>20</v>
      </c>
      <c r="K26" s="26">
        <v>1</v>
      </c>
      <c r="L26" s="30">
        <f t="shared" si="5"/>
        <v>20</v>
      </c>
      <c r="M26" s="26">
        <v>1</v>
      </c>
      <c r="N26" s="37">
        <f t="shared" si="3"/>
        <v>20</v>
      </c>
    </row>
    <row r="27" spans="1:14" x14ac:dyDescent="0.25">
      <c r="A27" s="26">
        <v>17</v>
      </c>
      <c r="B27" s="34" t="s">
        <v>1049</v>
      </c>
      <c r="C27" s="28">
        <v>6.36</v>
      </c>
      <c r="D27" s="26">
        <v>50</v>
      </c>
      <c r="E27" s="26"/>
      <c r="F27" s="28">
        <f t="shared" si="1"/>
        <v>318</v>
      </c>
      <c r="G27" s="26">
        <v>25</v>
      </c>
      <c r="H27" s="30">
        <f t="shared" si="4"/>
        <v>159</v>
      </c>
      <c r="I27" s="26"/>
      <c r="J27" s="30">
        <f t="shared" si="2"/>
        <v>0</v>
      </c>
      <c r="K27" s="26">
        <v>25</v>
      </c>
      <c r="L27" s="30">
        <f t="shared" si="5"/>
        <v>159</v>
      </c>
      <c r="M27" s="26"/>
      <c r="N27" s="37">
        <f t="shared" si="3"/>
        <v>0</v>
      </c>
    </row>
    <row r="28" spans="1:14" x14ac:dyDescent="0.25">
      <c r="A28" s="26">
        <v>18</v>
      </c>
      <c r="B28" s="34" t="s">
        <v>248</v>
      </c>
      <c r="C28" s="28">
        <v>500</v>
      </c>
      <c r="D28" s="26">
        <v>1</v>
      </c>
      <c r="E28" s="26"/>
      <c r="F28" s="28">
        <f t="shared" si="1"/>
        <v>500</v>
      </c>
      <c r="G28" s="26"/>
      <c r="H28" s="30">
        <f t="shared" si="4"/>
        <v>0</v>
      </c>
      <c r="I28" s="26">
        <v>1</v>
      </c>
      <c r="J28" s="30">
        <f t="shared" si="2"/>
        <v>500</v>
      </c>
      <c r="K28" s="26"/>
      <c r="L28" s="30">
        <f t="shared" si="5"/>
        <v>0</v>
      </c>
      <c r="M28" s="26"/>
      <c r="N28" s="37">
        <f t="shared" si="3"/>
        <v>0</v>
      </c>
    </row>
    <row r="29" spans="1:14" x14ac:dyDescent="0.25">
      <c r="A29" s="26">
        <v>19</v>
      </c>
      <c r="B29" s="34" t="s">
        <v>1050</v>
      </c>
      <c r="C29" s="28">
        <v>126</v>
      </c>
      <c r="D29" s="26">
        <v>15</v>
      </c>
      <c r="E29" s="26"/>
      <c r="F29" s="28">
        <f t="shared" si="1"/>
        <v>1890</v>
      </c>
      <c r="G29" s="26"/>
      <c r="H29" s="30">
        <f t="shared" si="4"/>
        <v>0</v>
      </c>
      <c r="I29" s="26">
        <v>5</v>
      </c>
      <c r="J29" s="30">
        <f t="shared" si="2"/>
        <v>630</v>
      </c>
      <c r="K29" s="26">
        <v>5</v>
      </c>
      <c r="L29" s="30">
        <f t="shared" si="5"/>
        <v>630</v>
      </c>
      <c r="M29" s="26">
        <v>5</v>
      </c>
      <c r="N29" s="37">
        <f t="shared" si="3"/>
        <v>630</v>
      </c>
    </row>
    <row r="30" spans="1:14" x14ac:dyDescent="0.25">
      <c r="A30" s="26">
        <v>20</v>
      </c>
      <c r="B30" s="34" t="s">
        <v>1051</v>
      </c>
      <c r="C30" s="28">
        <v>45</v>
      </c>
      <c r="D30" s="26">
        <v>50</v>
      </c>
      <c r="E30" s="26"/>
      <c r="F30" s="28">
        <f t="shared" si="1"/>
        <v>2250</v>
      </c>
      <c r="G30" s="26">
        <v>10</v>
      </c>
      <c r="H30" s="30">
        <f t="shared" si="4"/>
        <v>450</v>
      </c>
      <c r="I30" s="26">
        <v>10</v>
      </c>
      <c r="J30" s="30">
        <f t="shared" si="2"/>
        <v>450</v>
      </c>
      <c r="K30" s="26">
        <v>10</v>
      </c>
      <c r="L30" s="30">
        <f t="shared" si="5"/>
        <v>450</v>
      </c>
      <c r="M30" s="26">
        <v>20</v>
      </c>
      <c r="N30" s="37">
        <f t="shared" si="3"/>
        <v>900</v>
      </c>
    </row>
    <row r="31" spans="1:14" x14ac:dyDescent="0.25">
      <c r="A31" s="26">
        <v>21</v>
      </c>
      <c r="B31" s="34" t="s">
        <v>1052</v>
      </c>
      <c r="C31" s="28">
        <v>120</v>
      </c>
      <c r="D31" s="26">
        <v>20</v>
      </c>
      <c r="E31" s="26"/>
      <c r="F31" s="28">
        <f t="shared" si="1"/>
        <v>2400</v>
      </c>
      <c r="G31" s="26">
        <v>5</v>
      </c>
      <c r="H31" s="30">
        <f t="shared" si="4"/>
        <v>600</v>
      </c>
      <c r="I31" s="26">
        <v>5</v>
      </c>
      <c r="J31" s="30">
        <f t="shared" si="2"/>
        <v>600</v>
      </c>
      <c r="K31" s="26">
        <v>5</v>
      </c>
      <c r="L31" s="30">
        <f t="shared" si="5"/>
        <v>600</v>
      </c>
      <c r="M31" s="26">
        <v>5</v>
      </c>
      <c r="N31" s="37">
        <f t="shared" si="3"/>
        <v>600</v>
      </c>
    </row>
    <row r="32" spans="1:14" x14ac:dyDescent="0.25">
      <c r="A32" s="26">
        <v>22</v>
      </c>
      <c r="B32" s="34" t="s">
        <v>1053</v>
      </c>
      <c r="C32" s="28">
        <v>12</v>
      </c>
      <c r="D32" s="26">
        <v>5</v>
      </c>
      <c r="E32" s="26"/>
      <c r="F32" s="28">
        <f t="shared" si="1"/>
        <v>60</v>
      </c>
      <c r="G32" s="10"/>
      <c r="H32" s="30">
        <f t="shared" si="4"/>
        <v>0</v>
      </c>
      <c r="I32" s="26"/>
      <c r="J32" s="30">
        <f t="shared" si="2"/>
        <v>0</v>
      </c>
      <c r="K32" s="26">
        <v>5</v>
      </c>
      <c r="L32" s="30">
        <f t="shared" si="5"/>
        <v>60</v>
      </c>
      <c r="M32" s="26"/>
      <c r="N32" s="37">
        <f t="shared" si="3"/>
        <v>0</v>
      </c>
    </row>
    <row r="33" spans="1:14" x14ac:dyDescent="0.25">
      <c r="A33" s="26">
        <v>23</v>
      </c>
      <c r="B33" s="26" t="s">
        <v>662</v>
      </c>
      <c r="C33" s="32">
        <v>50</v>
      </c>
      <c r="D33" s="26">
        <v>20</v>
      </c>
      <c r="E33" s="26"/>
      <c r="F33" s="28">
        <f t="shared" si="1"/>
        <v>1000</v>
      </c>
      <c r="G33" s="26">
        <v>10</v>
      </c>
      <c r="H33" s="30">
        <f t="shared" si="4"/>
        <v>500</v>
      </c>
      <c r="I33" s="26"/>
      <c r="J33" s="30">
        <f t="shared" si="2"/>
        <v>0</v>
      </c>
      <c r="K33" s="26">
        <v>10</v>
      </c>
      <c r="L33" s="30">
        <f t="shared" si="5"/>
        <v>500</v>
      </c>
      <c r="M33" s="26"/>
      <c r="N33" s="37">
        <f t="shared" si="3"/>
        <v>0</v>
      </c>
    </row>
    <row r="34" spans="1:14" x14ac:dyDescent="0.25">
      <c r="A34" s="26">
        <v>24</v>
      </c>
      <c r="B34" s="34" t="s">
        <v>1054</v>
      </c>
      <c r="C34" s="32">
        <v>300</v>
      </c>
      <c r="D34" s="26">
        <v>1</v>
      </c>
      <c r="E34" s="26"/>
      <c r="F34" s="28">
        <f t="shared" si="1"/>
        <v>300</v>
      </c>
      <c r="G34" s="26"/>
      <c r="H34" s="30">
        <f t="shared" si="4"/>
        <v>0</v>
      </c>
      <c r="I34" s="26"/>
      <c r="J34" s="30">
        <f t="shared" si="2"/>
        <v>0</v>
      </c>
      <c r="K34" s="26">
        <v>1</v>
      </c>
      <c r="L34" s="30">
        <f t="shared" si="5"/>
        <v>300</v>
      </c>
      <c r="M34" s="26"/>
      <c r="N34" s="37">
        <f t="shared" si="3"/>
        <v>0</v>
      </c>
    </row>
    <row r="35" spans="1:14" x14ac:dyDescent="0.25">
      <c r="A35" s="26">
        <v>25</v>
      </c>
      <c r="B35" s="34" t="s">
        <v>1055</v>
      </c>
      <c r="C35" s="32">
        <v>0.15</v>
      </c>
      <c r="D35" s="26">
        <v>1000</v>
      </c>
      <c r="E35" s="26"/>
      <c r="F35" s="28">
        <f t="shared" si="1"/>
        <v>150</v>
      </c>
      <c r="G35" s="26">
        <v>250</v>
      </c>
      <c r="H35" s="30">
        <f t="shared" si="4"/>
        <v>37.5</v>
      </c>
      <c r="I35" s="26">
        <v>250</v>
      </c>
      <c r="J35" s="30">
        <f t="shared" si="2"/>
        <v>37.5</v>
      </c>
      <c r="K35" s="26">
        <v>250</v>
      </c>
      <c r="L35" s="30">
        <f t="shared" si="5"/>
        <v>37.5</v>
      </c>
      <c r="M35" s="26">
        <v>250</v>
      </c>
      <c r="N35" s="37">
        <f t="shared" si="3"/>
        <v>37.5</v>
      </c>
    </row>
    <row r="36" spans="1:14" x14ac:dyDescent="0.25">
      <c r="A36" s="26">
        <v>26</v>
      </c>
      <c r="B36" s="34" t="s">
        <v>1056</v>
      </c>
      <c r="C36" s="32">
        <v>2922</v>
      </c>
      <c r="D36" s="26">
        <v>1</v>
      </c>
      <c r="E36" s="26"/>
      <c r="F36" s="28">
        <f t="shared" si="1"/>
        <v>2922</v>
      </c>
      <c r="G36" s="26">
        <v>1</v>
      </c>
      <c r="H36" s="30">
        <f t="shared" si="4"/>
        <v>2922</v>
      </c>
      <c r="I36" s="26"/>
      <c r="J36" s="30">
        <f t="shared" si="2"/>
        <v>0</v>
      </c>
      <c r="K36" s="26"/>
      <c r="L36" s="30">
        <f t="shared" si="5"/>
        <v>0</v>
      </c>
      <c r="M36" s="26"/>
      <c r="N36" s="37">
        <f t="shared" si="3"/>
        <v>0</v>
      </c>
    </row>
    <row r="37" spans="1:14" x14ac:dyDescent="0.25">
      <c r="A37" s="26">
        <v>27</v>
      </c>
      <c r="B37" s="34" t="s">
        <v>502</v>
      </c>
      <c r="C37" s="32">
        <v>47</v>
      </c>
      <c r="D37" s="26">
        <v>8</v>
      </c>
      <c r="E37" s="26"/>
      <c r="F37" s="28">
        <f t="shared" si="1"/>
        <v>376</v>
      </c>
      <c r="G37" s="26">
        <v>2</v>
      </c>
      <c r="H37" s="30">
        <f t="shared" si="4"/>
        <v>94</v>
      </c>
      <c r="I37" s="26">
        <v>2</v>
      </c>
      <c r="J37" s="30">
        <f t="shared" si="2"/>
        <v>94</v>
      </c>
      <c r="K37" s="26">
        <v>2</v>
      </c>
      <c r="L37" s="30">
        <f t="shared" si="5"/>
        <v>94</v>
      </c>
      <c r="M37" s="26">
        <v>2</v>
      </c>
      <c r="N37" s="37">
        <f t="shared" si="3"/>
        <v>94</v>
      </c>
    </row>
    <row r="38" spans="1:14" x14ac:dyDescent="0.25">
      <c r="A38" s="26">
        <v>28</v>
      </c>
      <c r="B38" s="34" t="s">
        <v>1057</v>
      </c>
      <c r="C38" s="32">
        <v>200</v>
      </c>
      <c r="D38" s="26">
        <v>6</v>
      </c>
      <c r="E38" s="26"/>
      <c r="F38" s="28">
        <f t="shared" si="1"/>
        <v>1200</v>
      </c>
      <c r="G38" s="26"/>
      <c r="H38" s="30">
        <f t="shared" si="4"/>
        <v>0</v>
      </c>
      <c r="I38" s="26">
        <v>2</v>
      </c>
      <c r="J38" s="30">
        <f t="shared" si="2"/>
        <v>400</v>
      </c>
      <c r="K38" s="26">
        <v>2</v>
      </c>
      <c r="L38" s="30">
        <f t="shared" si="5"/>
        <v>400</v>
      </c>
      <c r="M38" s="26">
        <v>2</v>
      </c>
      <c r="N38" s="37">
        <f t="shared" si="3"/>
        <v>400</v>
      </c>
    </row>
    <row r="39" spans="1:14" x14ac:dyDescent="0.25">
      <c r="A39" s="26">
        <v>29</v>
      </c>
      <c r="B39" s="34" t="s">
        <v>564</v>
      </c>
      <c r="C39" s="32">
        <v>50</v>
      </c>
      <c r="D39" s="26">
        <v>12</v>
      </c>
      <c r="E39" s="26"/>
      <c r="F39" s="28">
        <f t="shared" si="1"/>
        <v>600</v>
      </c>
      <c r="G39" s="26"/>
      <c r="H39" s="30">
        <f t="shared" si="4"/>
        <v>0</v>
      </c>
      <c r="I39" s="26">
        <v>12</v>
      </c>
      <c r="J39" s="30">
        <f t="shared" si="2"/>
        <v>600</v>
      </c>
      <c r="K39" s="26"/>
      <c r="L39" s="30">
        <f t="shared" si="5"/>
        <v>0</v>
      </c>
      <c r="M39" s="26"/>
      <c r="N39" s="37">
        <f t="shared" si="3"/>
        <v>0</v>
      </c>
    </row>
    <row r="40" spans="1:14" x14ac:dyDescent="0.25">
      <c r="A40" s="26">
        <v>30</v>
      </c>
      <c r="B40" s="34" t="s">
        <v>1058</v>
      </c>
      <c r="C40" s="32">
        <v>7420</v>
      </c>
      <c r="D40" s="26">
        <v>1</v>
      </c>
      <c r="E40" s="26"/>
      <c r="F40" s="28">
        <f t="shared" si="1"/>
        <v>7420</v>
      </c>
      <c r="G40" s="26"/>
      <c r="H40" s="30">
        <f t="shared" si="4"/>
        <v>0</v>
      </c>
      <c r="I40" s="26">
        <v>1</v>
      </c>
      <c r="J40" s="30">
        <f t="shared" si="2"/>
        <v>7420</v>
      </c>
      <c r="K40" s="26"/>
      <c r="L40" s="30">
        <f t="shared" si="5"/>
        <v>0</v>
      </c>
      <c r="M40" s="26"/>
      <c r="N40" s="37">
        <f t="shared" si="3"/>
        <v>0</v>
      </c>
    </row>
    <row r="41" spans="1:14" x14ac:dyDescent="0.25">
      <c r="A41" s="26">
        <v>31</v>
      </c>
      <c r="B41" s="34" t="s">
        <v>1059</v>
      </c>
      <c r="C41" s="32">
        <v>135</v>
      </c>
      <c r="D41" s="26">
        <v>2</v>
      </c>
      <c r="E41" s="26"/>
      <c r="F41" s="28">
        <f t="shared" si="1"/>
        <v>270</v>
      </c>
      <c r="G41" s="26">
        <v>1</v>
      </c>
      <c r="H41" s="30">
        <f t="shared" si="4"/>
        <v>135</v>
      </c>
      <c r="I41" s="26"/>
      <c r="J41" s="30">
        <f t="shared" si="2"/>
        <v>0</v>
      </c>
      <c r="K41" s="26">
        <v>1</v>
      </c>
      <c r="L41" s="30">
        <f t="shared" si="5"/>
        <v>135</v>
      </c>
      <c r="M41" s="26"/>
      <c r="N41" s="37">
        <f t="shared" si="3"/>
        <v>0</v>
      </c>
    </row>
    <row r="42" spans="1:14" x14ac:dyDescent="0.25">
      <c r="A42" s="26">
        <v>32</v>
      </c>
      <c r="B42" s="34" t="s">
        <v>232</v>
      </c>
      <c r="C42" s="32">
        <v>58</v>
      </c>
      <c r="D42" s="26">
        <v>2</v>
      </c>
      <c r="E42" s="26"/>
      <c r="F42" s="28">
        <f t="shared" si="1"/>
        <v>116</v>
      </c>
      <c r="G42" s="26">
        <v>2</v>
      </c>
      <c r="H42" s="30">
        <f t="shared" si="4"/>
        <v>116</v>
      </c>
      <c r="I42" s="26"/>
      <c r="J42" s="30">
        <f t="shared" si="2"/>
        <v>0</v>
      </c>
      <c r="K42" s="26"/>
      <c r="L42" s="30">
        <f t="shared" si="5"/>
        <v>0</v>
      </c>
      <c r="M42" s="26"/>
      <c r="N42" s="37">
        <f t="shared" si="3"/>
        <v>0</v>
      </c>
    </row>
    <row r="43" spans="1:14" x14ac:dyDescent="0.25">
      <c r="A43" s="26">
        <v>33</v>
      </c>
      <c r="B43" s="34" t="s">
        <v>1060</v>
      </c>
      <c r="C43" s="32">
        <v>5</v>
      </c>
      <c r="D43" s="26">
        <v>150</v>
      </c>
      <c r="E43" s="26"/>
      <c r="F43" s="28">
        <f t="shared" si="1"/>
        <v>750</v>
      </c>
      <c r="G43" s="26">
        <v>25</v>
      </c>
      <c r="H43" s="30">
        <f t="shared" si="4"/>
        <v>125</v>
      </c>
      <c r="I43" s="26">
        <v>50</v>
      </c>
      <c r="J43" s="30">
        <f t="shared" si="2"/>
        <v>250</v>
      </c>
      <c r="K43" s="26">
        <v>50</v>
      </c>
      <c r="L43" s="30">
        <f t="shared" si="5"/>
        <v>250</v>
      </c>
      <c r="M43" s="26">
        <v>25</v>
      </c>
      <c r="N43" s="37">
        <f t="shared" si="3"/>
        <v>125</v>
      </c>
    </row>
    <row r="44" spans="1:14" x14ac:dyDescent="0.25">
      <c r="A44" s="26">
        <v>34</v>
      </c>
      <c r="B44" s="34" t="s">
        <v>1061</v>
      </c>
      <c r="C44" s="32">
        <v>160</v>
      </c>
      <c r="D44" s="26">
        <v>5</v>
      </c>
      <c r="E44" s="26"/>
      <c r="F44" s="28">
        <f t="shared" si="1"/>
        <v>800</v>
      </c>
      <c r="G44" s="26"/>
      <c r="H44" s="30">
        <f t="shared" si="4"/>
        <v>0</v>
      </c>
      <c r="I44" s="26"/>
      <c r="J44" s="30">
        <f t="shared" si="2"/>
        <v>0</v>
      </c>
      <c r="K44" s="26"/>
      <c r="L44" s="30">
        <f t="shared" si="5"/>
        <v>0</v>
      </c>
      <c r="M44" s="26">
        <v>5</v>
      </c>
      <c r="N44" s="37">
        <f t="shared" si="3"/>
        <v>800</v>
      </c>
    </row>
    <row r="45" spans="1:14" x14ac:dyDescent="0.25">
      <c r="A45" s="26">
        <v>35</v>
      </c>
      <c r="B45" s="34" t="s">
        <v>631</v>
      </c>
      <c r="C45" s="32">
        <v>50</v>
      </c>
      <c r="D45" s="26">
        <v>12</v>
      </c>
      <c r="E45" s="26"/>
      <c r="F45" s="28">
        <f t="shared" si="1"/>
        <v>600</v>
      </c>
      <c r="G45" s="26">
        <v>3</v>
      </c>
      <c r="H45" s="30">
        <f t="shared" si="4"/>
        <v>150</v>
      </c>
      <c r="I45" s="26">
        <v>3</v>
      </c>
      <c r="J45" s="30">
        <f t="shared" si="2"/>
        <v>150</v>
      </c>
      <c r="K45" s="26">
        <v>3</v>
      </c>
      <c r="L45" s="30">
        <f t="shared" si="5"/>
        <v>150</v>
      </c>
      <c r="M45" s="26">
        <v>3</v>
      </c>
      <c r="N45" s="37">
        <f t="shared" si="3"/>
        <v>150</v>
      </c>
    </row>
    <row r="46" spans="1:14" x14ac:dyDescent="0.25">
      <c r="A46" s="26">
        <v>36</v>
      </c>
      <c r="B46" s="34" t="s">
        <v>1062</v>
      </c>
      <c r="C46" s="32">
        <v>470</v>
      </c>
      <c r="D46" s="26">
        <v>30</v>
      </c>
      <c r="E46" s="26"/>
      <c r="F46" s="28">
        <f t="shared" si="1"/>
        <v>14100</v>
      </c>
      <c r="G46" s="26"/>
      <c r="H46" s="30">
        <f t="shared" si="4"/>
        <v>0</v>
      </c>
      <c r="I46" s="26">
        <v>10</v>
      </c>
      <c r="J46" s="30">
        <f t="shared" si="2"/>
        <v>4700</v>
      </c>
      <c r="K46" s="26">
        <v>10</v>
      </c>
      <c r="L46" s="30">
        <f t="shared" si="5"/>
        <v>4700</v>
      </c>
      <c r="M46" s="26">
        <v>10</v>
      </c>
      <c r="N46" s="37">
        <f t="shared" si="3"/>
        <v>4700</v>
      </c>
    </row>
    <row r="47" spans="1:14" x14ac:dyDescent="0.25">
      <c r="A47" s="26">
        <v>37</v>
      </c>
      <c r="B47" s="34" t="s">
        <v>1063</v>
      </c>
      <c r="C47" s="32">
        <v>470</v>
      </c>
      <c r="D47" s="26">
        <v>20</v>
      </c>
      <c r="E47" s="26"/>
      <c r="F47" s="28">
        <f t="shared" si="1"/>
        <v>9400</v>
      </c>
      <c r="G47" s="26"/>
      <c r="H47" s="30">
        <f t="shared" si="4"/>
        <v>0</v>
      </c>
      <c r="I47" s="26">
        <v>5</v>
      </c>
      <c r="J47" s="30">
        <f t="shared" si="2"/>
        <v>2350</v>
      </c>
      <c r="K47" s="26">
        <v>10</v>
      </c>
      <c r="L47" s="30">
        <f t="shared" si="5"/>
        <v>4700</v>
      </c>
      <c r="M47" s="26">
        <v>5</v>
      </c>
      <c r="N47" s="37">
        <f t="shared" si="3"/>
        <v>2350</v>
      </c>
    </row>
    <row r="48" spans="1:14" x14ac:dyDescent="0.25">
      <c r="A48" s="26">
        <v>38</v>
      </c>
      <c r="B48" s="34" t="s">
        <v>1064</v>
      </c>
      <c r="C48" s="32">
        <v>110</v>
      </c>
      <c r="D48" s="26">
        <v>6</v>
      </c>
      <c r="E48" s="26"/>
      <c r="F48" s="28">
        <f t="shared" si="1"/>
        <v>660</v>
      </c>
      <c r="G48" s="26">
        <v>3</v>
      </c>
      <c r="H48" s="30">
        <f t="shared" si="4"/>
        <v>330</v>
      </c>
      <c r="I48" s="26"/>
      <c r="J48" s="30">
        <f t="shared" si="2"/>
        <v>0</v>
      </c>
      <c r="K48" s="26">
        <v>3</v>
      </c>
      <c r="L48" s="30">
        <f t="shared" si="5"/>
        <v>330</v>
      </c>
      <c r="M48" s="26"/>
      <c r="N48" s="37">
        <f t="shared" si="3"/>
        <v>0</v>
      </c>
    </row>
    <row r="49" spans="1:14" x14ac:dyDescent="0.25">
      <c r="A49" s="26">
        <v>39</v>
      </c>
      <c r="B49" s="34" t="s">
        <v>1065</v>
      </c>
      <c r="C49" s="32">
        <v>387</v>
      </c>
      <c r="D49" s="26">
        <v>12</v>
      </c>
      <c r="E49" s="26"/>
      <c r="F49" s="28">
        <f t="shared" si="1"/>
        <v>4644</v>
      </c>
      <c r="G49" s="26">
        <v>3</v>
      </c>
      <c r="H49" s="30">
        <f t="shared" si="4"/>
        <v>1161</v>
      </c>
      <c r="I49" s="26">
        <v>3</v>
      </c>
      <c r="J49" s="30">
        <f t="shared" si="2"/>
        <v>1161</v>
      </c>
      <c r="K49" s="26">
        <v>3</v>
      </c>
      <c r="L49" s="30">
        <f t="shared" si="5"/>
        <v>1161</v>
      </c>
      <c r="M49" s="26">
        <v>3</v>
      </c>
      <c r="N49" s="37">
        <f t="shared" si="3"/>
        <v>1161</v>
      </c>
    </row>
    <row r="50" spans="1:14" x14ac:dyDescent="0.25">
      <c r="A50" s="26">
        <v>40</v>
      </c>
      <c r="B50" s="34" t="s">
        <v>1066</v>
      </c>
      <c r="C50" s="32">
        <v>387</v>
      </c>
      <c r="D50" s="26">
        <v>9</v>
      </c>
      <c r="E50" s="26"/>
      <c r="F50" s="28">
        <f t="shared" si="1"/>
        <v>3483</v>
      </c>
      <c r="G50" s="26">
        <v>9</v>
      </c>
      <c r="H50" s="30">
        <f t="shared" si="4"/>
        <v>3483</v>
      </c>
      <c r="I50" s="26"/>
      <c r="J50" s="30">
        <f t="shared" si="2"/>
        <v>0</v>
      </c>
      <c r="K50" s="26"/>
      <c r="L50" s="30">
        <f t="shared" si="5"/>
        <v>0</v>
      </c>
      <c r="M50" s="26"/>
      <c r="N50" s="37">
        <f t="shared" si="3"/>
        <v>0</v>
      </c>
    </row>
    <row r="51" spans="1:14" x14ac:dyDescent="0.25">
      <c r="A51" s="26">
        <v>41</v>
      </c>
      <c r="B51" s="34" t="s">
        <v>1067</v>
      </c>
      <c r="C51" s="32">
        <v>387</v>
      </c>
      <c r="D51" s="26">
        <v>3</v>
      </c>
      <c r="E51" s="26"/>
      <c r="F51" s="28">
        <f t="shared" si="1"/>
        <v>1161</v>
      </c>
      <c r="G51" s="26">
        <v>2</v>
      </c>
      <c r="H51" s="30">
        <f t="shared" si="4"/>
        <v>774</v>
      </c>
      <c r="I51" s="26"/>
      <c r="J51" s="30">
        <f t="shared" si="2"/>
        <v>0</v>
      </c>
      <c r="K51" s="26">
        <v>1</v>
      </c>
      <c r="L51" s="30">
        <f t="shared" si="5"/>
        <v>387</v>
      </c>
      <c r="M51" s="26"/>
      <c r="N51" s="37">
        <f t="shared" si="3"/>
        <v>0</v>
      </c>
    </row>
    <row r="52" spans="1:14" x14ac:dyDescent="0.25">
      <c r="A52" s="26">
        <v>42</v>
      </c>
      <c r="B52" s="34" t="s">
        <v>1068</v>
      </c>
      <c r="C52" s="32">
        <v>387</v>
      </c>
      <c r="D52" s="26">
        <v>6</v>
      </c>
      <c r="E52" s="26"/>
      <c r="F52" s="28">
        <f t="shared" si="1"/>
        <v>2322</v>
      </c>
      <c r="G52" s="26">
        <v>3</v>
      </c>
      <c r="H52" s="30">
        <f t="shared" si="4"/>
        <v>1161</v>
      </c>
      <c r="I52" s="26"/>
      <c r="J52" s="30">
        <f t="shared" si="2"/>
        <v>0</v>
      </c>
      <c r="K52" s="26">
        <v>3</v>
      </c>
      <c r="L52" s="30">
        <f t="shared" si="5"/>
        <v>1161</v>
      </c>
      <c r="M52" s="26"/>
      <c r="N52" s="37">
        <f t="shared" si="3"/>
        <v>0</v>
      </c>
    </row>
    <row r="53" spans="1:14" x14ac:dyDescent="0.25">
      <c r="A53" s="26">
        <v>43</v>
      </c>
      <c r="B53" s="34" t="s">
        <v>1069</v>
      </c>
      <c r="C53" s="32">
        <v>2000</v>
      </c>
      <c r="D53" s="26">
        <v>1</v>
      </c>
      <c r="E53" s="26"/>
      <c r="F53" s="28">
        <f t="shared" si="1"/>
        <v>2000</v>
      </c>
      <c r="G53" s="26">
        <v>1</v>
      </c>
      <c r="H53" s="30">
        <f t="shared" si="4"/>
        <v>2000</v>
      </c>
      <c r="I53" s="26"/>
      <c r="J53" s="30">
        <f t="shared" si="2"/>
        <v>0</v>
      </c>
      <c r="K53" s="26"/>
      <c r="L53" s="30">
        <f t="shared" si="5"/>
        <v>0</v>
      </c>
      <c r="M53" s="26"/>
      <c r="N53" s="37">
        <f t="shared" si="3"/>
        <v>0</v>
      </c>
    </row>
    <row r="54" spans="1:14" x14ac:dyDescent="0.25">
      <c r="A54" s="26">
        <v>44</v>
      </c>
      <c r="B54" s="34" t="s">
        <v>1070</v>
      </c>
      <c r="C54" s="32">
        <v>4000</v>
      </c>
      <c r="D54" s="26">
        <v>1</v>
      </c>
      <c r="E54" s="26"/>
      <c r="F54" s="28">
        <f t="shared" si="1"/>
        <v>4000</v>
      </c>
      <c r="G54" s="26">
        <v>1</v>
      </c>
      <c r="H54" s="30">
        <f t="shared" si="4"/>
        <v>4000</v>
      </c>
      <c r="I54" s="26"/>
      <c r="J54" s="30">
        <f t="shared" si="2"/>
        <v>0</v>
      </c>
      <c r="K54" s="26"/>
      <c r="L54" s="30">
        <f t="shared" si="5"/>
        <v>0</v>
      </c>
      <c r="M54" s="26"/>
      <c r="N54" s="37">
        <f t="shared" si="3"/>
        <v>0</v>
      </c>
    </row>
    <row r="55" spans="1:14" x14ac:dyDescent="0.25">
      <c r="A55" s="26">
        <v>45</v>
      </c>
      <c r="B55" s="34" t="s">
        <v>1071</v>
      </c>
      <c r="C55" s="32">
        <v>32</v>
      </c>
      <c r="D55" s="26">
        <v>2</v>
      </c>
      <c r="E55" s="26"/>
      <c r="F55" s="28">
        <f t="shared" si="1"/>
        <v>64</v>
      </c>
      <c r="G55" s="26">
        <v>1</v>
      </c>
      <c r="H55" s="30">
        <f t="shared" si="4"/>
        <v>32</v>
      </c>
      <c r="I55" s="26"/>
      <c r="J55" s="30">
        <f t="shared" si="2"/>
        <v>0</v>
      </c>
      <c r="K55" s="26">
        <v>1</v>
      </c>
      <c r="L55" s="30">
        <f t="shared" si="5"/>
        <v>32</v>
      </c>
      <c r="M55" s="26"/>
      <c r="N55" s="37">
        <f t="shared" si="3"/>
        <v>0</v>
      </c>
    </row>
    <row r="56" spans="1:14" x14ac:dyDescent="0.25">
      <c r="A56" s="26">
        <v>46</v>
      </c>
      <c r="B56" s="26" t="s">
        <v>1072</v>
      </c>
      <c r="C56" s="32">
        <v>350</v>
      </c>
      <c r="D56" s="26">
        <v>10</v>
      </c>
      <c r="E56" s="26"/>
      <c r="F56" s="28">
        <f t="shared" si="1"/>
        <v>3500</v>
      </c>
      <c r="G56" s="26">
        <v>3</v>
      </c>
      <c r="H56" s="30">
        <f t="shared" si="4"/>
        <v>1050</v>
      </c>
      <c r="I56" s="26">
        <v>3</v>
      </c>
      <c r="J56" s="30">
        <f t="shared" si="2"/>
        <v>1050</v>
      </c>
      <c r="K56" s="26">
        <v>2</v>
      </c>
      <c r="L56" s="30">
        <f t="shared" si="5"/>
        <v>700</v>
      </c>
      <c r="M56" s="26">
        <v>2</v>
      </c>
      <c r="N56" s="37">
        <f t="shared" si="3"/>
        <v>700</v>
      </c>
    </row>
    <row r="57" spans="1:14" x14ac:dyDescent="0.25">
      <c r="A57" s="26">
        <v>47</v>
      </c>
      <c r="B57" s="26" t="s">
        <v>1073</v>
      </c>
      <c r="C57" s="32">
        <v>500</v>
      </c>
      <c r="D57" s="26">
        <v>1</v>
      </c>
      <c r="E57" s="26"/>
      <c r="F57" s="28">
        <f t="shared" si="1"/>
        <v>500</v>
      </c>
      <c r="G57" s="26">
        <v>1</v>
      </c>
      <c r="H57" s="30">
        <f t="shared" si="4"/>
        <v>500</v>
      </c>
      <c r="I57" s="26"/>
      <c r="J57" s="30">
        <f t="shared" si="2"/>
        <v>0</v>
      </c>
      <c r="K57" s="26"/>
      <c r="L57" s="30">
        <f t="shared" si="5"/>
        <v>0</v>
      </c>
      <c r="M57" s="26"/>
      <c r="N57" s="37">
        <f t="shared" si="3"/>
        <v>0</v>
      </c>
    </row>
    <row r="58" spans="1:14" x14ac:dyDescent="0.25">
      <c r="A58" s="26">
        <v>48</v>
      </c>
      <c r="B58" s="26" t="s">
        <v>1074</v>
      </c>
      <c r="C58" s="32">
        <v>7</v>
      </c>
      <c r="D58" s="26">
        <v>50</v>
      </c>
      <c r="E58" s="26"/>
      <c r="F58" s="28">
        <f t="shared" si="1"/>
        <v>350</v>
      </c>
      <c r="G58" s="26"/>
      <c r="H58" s="30">
        <f t="shared" si="4"/>
        <v>0</v>
      </c>
      <c r="I58" s="26">
        <v>50</v>
      </c>
      <c r="J58" s="30">
        <f t="shared" si="2"/>
        <v>350</v>
      </c>
      <c r="K58" s="26"/>
      <c r="L58" s="30">
        <f t="shared" si="5"/>
        <v>0</v>
      </c>
      <c r="M58" s="26"/>
      <c r="N58" s="37">
        <f t="shared" si="3"/>
        <v>0</v>
      </c>
    </row>
    <row r="59" spans="1:14" x14ac:dyDescent="0.25">
      <c r="A59" s="26">
        <v>49</v>
      </c>
      <c r="B59" s="26" t="s">
        <v>1075</v>
      </c>
      <c r="C59" s="32">
        <v>32</v>
      </c>
      <c r="D59" s="26">
        <v>4</v>
      </c>
      <c r="E59" s="26"/>
      <c r="F59" s="28">
        <f t="shared" si="1"/>
        <v>128</v>
      </c>
      <c r="G59" s="26">
        <v>1</v>
      </c>
      <c r="H59" s="30">
        <f t="shared" si="4"/>
        <v>32</v>
      </c>
      <c r="I59" s="26">
        <v>1</v>
      </c>
      <c r="J59" s="30">
        <f t="shared" si="2"/>
        <v>32</v>
      </c>
      <c r="K59" s="26">
        <v>1</v>
      </c>
      <c r="L59" s="30">
        <f t="shared" si="5"/>
        <v>32</v>
      </c>
      <c r="M59" s="26">
        <v>1</v>
      </c>
      <c r="N59" s="37">
        <f t="shared" si="3"/>
        <v>32</v>
      </c>
    </row>
    <row r="60" spans="1:14" x14ac:dyDescent="0.25">
      <c r="A60" s="26">
        <v>50</v>
      </c>
      <c r="B60" s="26" t="s">
        <v>503</v>
      </c>
      <c r="C60" s="32">
        <v>74</v>
      </c>
      <c r="D60" s="26">
        <v>4</v>
      </c>
      <c r="E60" s="26"/>
      <c r="F60" s="28">
        <f t="shared" si="1"/>
        <v>296</v>
      </c>
      <c r="G60" s="26">
        <v>1</v>
      </c>
      <c r="H60" s="30">
        <f t="shared" si="4"/>
        <v>74</v>
      </c>
      <c r="I60" s="26">
        <v>1</v>
      </c>
      <c r="J60" s="30">
        <f t="shared" si="2"/>
        <v>74</v>
      </c>
      <c r="K60" s="26">
        <v>1</v>
      </c>
      <c r="L60" s="30">
        <f t="shared" si="5"/>
        <v>74</v>
      </c>
      <c r="M60" s="26">
        <v>1</v>
      </c>
      <c r="N60" s="37">
        <f t="shared" si="3"/>
        <v>74</v>
      </c>
    </row>
    <row r="61" spans="1:14" x14ac:dyDescent="0.25">
      <c r="A61" s="26">
        <v>51</v>
      </c>
      <c r="B61" s="26" t="s">
        <v>1076</v>
      </c>
      <c r="C61" s="32">
        <v>15</v>
      </c>
      <c r="D61" s="26">
        <v>5</v>
      </c>
      <c r="E61" s="26"/>
      <c r="F61" s="28">
        <f t="shared" si="1"/>
        <v>75</v>
      </c>
      <c r="G61" s="26">
        <v>5</v>
      </c>
      <c r="H61" s="30">
        <f t="shared" si="4"/>
        <v>75</v>
      </c>
      <c r="I61" s="26"/>
      <c r="J61" s="30">
        <f t="shared" si="2"/>
        <v>0</v>
      </c>
      <c r="K61" s="26"/>
      <c r="L61" s="30">
        <f t="shared" si="5"/>
        <v>0</v>
      </c>
      <c r="M61" s="26"/>
      <c r="N61" s="37">
        <f t="shared" si="3"/>
        <v>0</v>
      </c>
    </row>
    <row r="62" spans="1:14" x14ac:dyDescent="0.25">
      <c r="A62" s="26">
        <v>52</v>
      </c>
      <c r="B62" s="26" t="s">
        <v>1077</v>
      </c>
      <c r="C62" s="32">
        <v>25</v>
      </c>
      <c r="D62" s="26">
        <v>5</v>
      </c>
      <c r="E62" s="26"/>
      <c r="F62" s="28">
        <f t="shared" si="1"/>
        <v>125</v>
      </c>
      <c r="G62" s="26">
        <v>5</v>
      </c>
      <c r="H62" s="30">
        <f t="shared" si="4"/>
        <v>125</v>
      </c>
      <c r="I62" s="26"/>
      <c r="J62" s="30">
        <f t="shared" si="2"/>
        <v>0</v>
      </c>
      <c r="K62" s="26"/>
      <c r="L62" s="30">
        <f t="shared" si="5"/>
        <v>0</v>
      </c>
      <c r="M62" s="26"/>
      <c r="N62" s="37">
        <f t="shared" si="3"/>
        <v>0</v>
      </c>
    </row>
    <row r="63" spans="1:14" x14ac:dyDescent="0.25">
      <c r="A63" s="26">
        <v>53</v>
      </c>
      <c r="B63" s="34" t="s">
        <v>1078</v>
      </c>
      <c r="C63" s="32">
        <v>100</v>
      </c>
      <c r="D63" s="26">
        <v>1</v>
      </c>
      <c r="E63" s="26"/>
      <c r="F63" s="28">
        <f t="shared" si="1"/>
        <v>100</v>
      </c>
      <c r="G63" s="26">
        <v>1</v>
      </c>
      <c r="H63" s="30">
        <f t="shared" si="4"/>
        <v>100</v>
      </c>
      <c r="I63" s="26"/>
      <c r="J63" s="30">
        <f t="shared" si="2"/>
        <v>0</v>
      </c>
      <c r="K63" s="26"/>
      <c r="L63" s="30">
        <f t="shared" si="5"/>
        <v>0</v>
      </c>
      <c r="M63" s="26"/>
      <c r="N63" s="37">
        <f t="shared" si="3"/>
        <v>0</v>
      </c>
    </row>
    <row r="64" spans="1:14" x14ac:dyDescent="0.25">
      <c r="A64" s="26">
        <v>54</v>
      </c>
      <c r="B64" s="34" t="s">
        <v>648</v>
      </c>
      <c r="C64" s="32">
        <v>42</v>
      </c>
      <c r="D64" s="26">
        <v>5</v>
      </c>
      <c r="E64" s="26"/>
      <c r="F64" s="28">
        <f t="shared" si="1"/>
        <v>210</v>
      </c>
      <c r="G64" s="26">
        <v>2</v>
      </c>
      <c r="H64" s="30">
        <f t="shared" si="4"/>
        <v>84</v>
      </c>
      <c r="I64" s="26">
        <v>1</v>
      </c>
      <c r="J64" s="30">
        <f t="shared" si="2"/>
        <v>42</v>
      </c>
      <c r="K64" s="26">
        <v>1</v>
      </c>
      <c r="L64" s="30">
        <f t="shared" si="5"/>
        <v>42</v>
      </c>
      <c r="M64" s="26">
        <v>1</v>
      </c>
      <c r="N64" s="37">
        <f t="shared" si="3"/>
        <v>42</v>
      </c>
    </row>
    <row r="65" spans="1:14" x14ac:dyDescent="0.25">
      <c r="A65" s="26">
        <v>55</v>
      </c>
      <c r="B65" s="34" t="s">
        <v>1079</v>
      </c>
      <c r="C65" s="32">
        <v>37</v>
      </c>
      <c r="D65" s="26">
        <v>5</v>
      </c>
      <c r="E65" s="26"/>
      <c r="F65" s="28">
        <f t="shared" si="1"/>
        <v>185</v>
      </c>
      <c r="G65" s="26">
        <v>2</v>
      </c>
      <c r="H65" s="30">
        <f t="shared" si="4"/>
        <v>74</v>
      </c>
      <c r="I65" s="26">
        <v>1</v>
      </c>
      <c r="J65" s="30">
        <f t="shared" si="2"/>
        <v>37</v>
      </c>
      <c r="K65" s="26">
        <v>1</v>
      </c>
      <c r="L65" s="30">
        <f t="shared" si="5"/>
        <v>37</v>
      </c>
      <c r="M65" s="26">
        <v>1</v>
      </c>
      <c r="N65" s="37">
        <f t="shared" si="3"/>
        <v>37</v>
      </c>
    </row>
    <row r="66" spans="1:14" x14ac:dyDescent="0.25">
      <c r="A66" s="26">
        <v>56</v>
      </c>
      <c r="B66" s="34" t="s">
        <v>1080</v>
      </c>
      <c r="C66" s="32">
        <v>120</v>
      </c>
      <c r="D66" s="26">
        <v>1</v>
      </c>
      <c r="E66" s="26"/>
      <c r="F66" s="28">
        <f t="shared" si="1"/>
        <v>120</v>
      </c>
      <c r="G66" s="26"/>
      <c r="H66" s="30">
        <f t="shared" si="4"/>
        <v>0</v>
      </c>
      <c r="I66" s="26"/>
      <c r="J66" s="30">
        <f t="shared" si="2"/>
        <v>0</v>
      </c>
      <c r="K66" s="26">
        <v>1</v>
      </c>
      <c r="L66" s="30">
        <f t="shared" si="5"/>
        <v>120</v>
      </c>
      <c r="M66" s="26"/>
      <c r="N66" s="37">
        <f t="shared" si="3"/>
        <v>0</v>
      </c>
    </row>
    <row r="67" spans="1:14" x14ac:dyDescent="0.25">
      <c r="A67" s="26">
        <v>57</v>
      </c>
      <c r="B67" s="34" t="s">
        <v>1081</v>
      </c>
      <c r="C67" s="32">
        <v>80</v>
      </c>
      <c r="D67" s="26">
        <v>8</v>
      </c>
      <c r="E67" s="26"/>
      <c r="F67" s="28">
        <f t="shared" si="1"/>
        <v>640</v>
      </c>
      <c r="G67" s="26">
        <v>2</v>
      </c>
      <c r="H67" s="30">
        <f t="shared" si="4"/>
        <v>160</v>
      </c>
      <c r="I67" s="26">
        <v>2</v>
      </c>
      <c r="J67" s="30">
        <f t="shared" si="2"/>
        <v>160</v>
      </c>
      <c r="K67" s="26">
        <v>2</v>
      </c>
      <c r="L67" s="30">
        <f t="shared" si="5"/>
        <v>160</v>
      </c>
      <c r="M67" s="26">
        <v>2</v>
      </c>
      <c r="N67" s="37">
        <f t="shared" si="3"/>
        <v>160</v>
      </c>
    </row>
    <row r="68" spans="1:14" x14ac:dyDescent="0.25">
      <c r="A68" s="26">
        <v>58</v>
      </c>
      <c r="B68" s="34" t="s">
        <v>1082</v>
      </c>
      <c r="C68" s="32">
        <v>42</v>
      </c>
      <c r="D68" s="26">
        <v>5</v>
      </c>
      <c r="E68" s="26"/>
      <c r="F68" s="28">
        <f t="shared" si="1"/>
        <v>210</v>
      </c>
      <c r="G68" s="26">
        <v>2</v>
      </c>
      <c r="H68" s="30">
        <f t="shared" si="4"/>
        <v>84</v>
      </c>
      <c r="I68" s="26">
        <v>1</v>
      </c>
      <c r="J68" s="30">
        <f t="shared" si="2"/>
        <v>42</v>
      </c>
      <c r="K68" s="26">
        <v>1</v>
      </c>
      <c r="L68" s="30">
        <f t="shared" si="5"/>
        <v>42</v>
      </c>
      <c r="M68" s="26">
        <v>1</v>
      </c>
      <c r="N68" s="37">
        <f t="shared" si="3"/>
        <v>42</v>
      </c>
    </row>
    <row r="69" spans="1:14" x14ac:dyDescent="0.25">
      <c r="A69" s="26">
        <v>59</v>
      </c>
      <c r="B69" s="34" t="s">
        <v>1083</v>
      </c>
      <c r="C69" s="32">
        <v>50</v>
      </c>
      <c r="D69" s="26">
        <v>3</v>
      </c>
      <c r="E69" s="26"/>
      <c r="F69" s="28">
        <f t="shared" si="1"/>
        <v>150</v>
      </c>
      <c r="G69" s="26">
        <v>1</v>
      </c>
      <c r="H69" s="30">
        <f t="shared" si="4"/>
        <v>50</v>
      </c>
      <c r="I69" s="26">
        <v>1</v>
      </c>
      <c r="J69" s="30">
        <f t="shared" si="2"/>
        <v>50</v>
      </c>
      <c r="K69" s="26">
        <v>1</v>
      </c>
      <c r="L69" s="30">
        <f t="shared" si="5"/>
        <v>50</v>
      </c>
      <c r="M69" s="26"/>
      <c r="N69" s="37">
        <f t="shared" si="3"/>
        <v>0</v>
      </c>
    </row>
    <row r="70" spans="1:14" x14ac:dyDescent="0.25">
      <c r="A70" s="26">
        <v>60</v>
      </c>
      <c r="B70" s="34" t="s">
        <v>1084</v>
      </c>
      <c r="C70" s="32">
        <v>250</v>
      </c>
      <c r="D70" s="26">
        <v>1</v>
      </c>
      <c r="E70" s="26"/>
      <c r="F70" s="28">
        <f t="shared" si="1"/>
        <v>250</v>
      </c>
      <c r="G70" s="26">
        <v>1</v>
      </c>
      <c r="H70" s="30">
        <f t="shared" si="4"/>
        <v>250</v>
      </c>
      <c r="I70" s="26"/>
      <c r="J70" s="30">
        <f t="shared" si="2"/>
        <v>0</v>
      </c>
      <c r="K70" s="26"/>
      <c r="L70" s="30">
        <f t="shared" si="5"/>
        <v>0</v>
      </c>
      <c r="M70" s="26"/>
      <c r="N70" s="37">
        <f t="shared" si="3"/>
        <v>0</v>
      </c>
    </row>
    <row r="71" spans="1:14" x14ac:dyDescent="0.25">
      <c r="A71" s="26">
        <v>61</v>
      </c>
      <c r="B71" s="34" t="s">
        <v>1085</v>
      </c>
      <c r="C71" s="32">
        <v>25</v>
      </c>
      <c r="D71" s="26">
        <v>48</v>
      </c>
      <c r="E71" s="26"/>
      <c r="F71" s="28">
        <f t="shared" si="1"/>
        <v>1200</v>
      </c>
      <c r="G71" s="26">
        <v>12</v>
      </c>
      <c r="H71" s="30">
        <f t="shared" si="4"/>
        <v>300</v>
      </c>
      <c r="I71" s="26">
        <v>12</v>
      </c>
      <c r="J71" s="30">
        <f t="shared" si="2"/>
        <v>300</v>
      </c>
      <c r="K71" s="26">
        <v>12</v>
      </c>
      <c r="L71" s="30">
        <f t="shared" si="5"/>
        <v>300</v>
      </c>
      <c r="M71" s="26">
        <v>12</v>
      </c>
      <c r="N71" s="37">
        <f t="shared" si="3"/>
        <v>300</v>
      </c>
    </row>
    <row r="72" spans="1:14" x14ac:dyDescent="0.25">
      <c r="A72" s="26">
        <v>62</v>
      </c>
      <c r="B72" s="34" t="s">
        <v>1086</v>
      </c>
      <c r="C72" s="32">
        <v>250</v>
      </c>
      <c r="D72" s="26">
        <v>2</v>
      </c>
      <c r="E72" s="26"/>
      <c r="F72" s="28">
        <f t="shared" si="1"/>
        <v>500</v>
      </c>
      <c r="G72" s="26"/>
      <c r="H72" s="30">
        <f t="shared" si="4"/>
        <v>0</v>
      </c>
      <c r="I72" s="26">
        <v>1</v>
      </c>
      <c r="J72" s="30">
        <f t="shared" si="2"/>
        <v>250</v>
      </c>
      <c r="K72" s="26">
        <v>1</v>
      </c>
      <c r="L72" s="30">
        <f t="shared" si="5"/>
        <v>250</v>
      </c>
      <c r="M72" s="26"/>
      <c r="N72" s="37">
        <f t="shared" si="3"/>
        <v>0</v>
      </c>
    </row>
    <row r="73" spans="1:14" x14ac:dyDescent="0.25">
      <c r="A73" s="26">
        <v>63</v>
      </c>
      <c r="B73" s="34" t="s">
        <v>1087</v>
      </c>
      <c r="C73" s="32">
        <v>45</v>
      </c>
      <c r="D73" s="26">
        <v>60</v>
      </c>
      <c r="E73" s="26"/>
      <c r="F73" s="28">
        <f t="shared" si="1"/>
        <v>2700</v>
      </c>
      <c r="G73" s="26"/>
      <c r="H73" s="30">
        <f t="shared" si="4"/>
        <v>0</v>
      </c>
      <c r="I73" s="26">
        <v>20</v>
      </c>
      <c r="J73" s="30">
        <f t="shared" si="2"/>
        <v>900</v>
      </c>
      <c r="K73" s="26">
        <v>20</v>
      </c>
      <c r="L73" s="30">
        <f t="shared" si="5"/>
        <v>900</v>
      </c>
      <c r="M73" s="26">
        <v>20</v>
      </c>
      <c r="N73" s="37">
        <f t="shared" si="3"/>
        <v>900</v>
      </c>
    </row>
    <row r="74" spans="1:14" x14ac:dyDescent="0.25">
      <c r="A74" s="26">
        <v>64</v>
      </c>
      <c r="B74" s="34" t="s">
        <v>1088</v>
      </c>
      <c r="C74" s="32">
        <v>64</v>
      </c>
      <c r="D74" s="26">
        <v>5</v>
      </c>
      <c r="E74" s="26"/>
      <c r="F74" s="28">
        <f t="shared" si="1"/>
        <v>320</v>
      </c>
      <c r="G74" s="26">
        <v>3</v>
      </c>
      <c r="H74" s="30">
        <f t="shared" si="4"/>
        <v>192</v>
      </c>
      <c r="I74" s="26">
        <v>1</v>
      </c>
      <c r="J74" s="30">
        <f t="shared" si="2"/>
        <v>64</v>
      </c>
      <c r="K74" s="26">
        <v>1</v>
      </c>
      <c r="L74" s="30">
        <f t="shared" si="5"/>
        <v>64</v>
      </c>
      <c r="M74" s="26"/>
      <c r="N74" s="37">
        <f t="shared" si="3"/>
        <v>0</v>
      </c>
    </row>
    <row r="75" spans="1:14" x14ac:dyDescent="0.25">
      <c r="A75" s="26">
        <v>65</v>
      </c>
      <c r="B75" s="34" t="s">
        <v>1089</v>
      </c>
      <c r="C75" s="32">
        <v>132</v>
      </c>
      <c r="D75" s="26">
        <v>3</v>
      </c>
      <c r="E75" s="26"/>
      <c r="F75" s="28">
        <f t="shared" si="1"/>
        <v>396</v>
      </c>
      <c r="G75" s="26">
        <v>3</v>
      </c>
      <c r="H75" s="30">
        <f t="shared" si="4"/>
        <v>396</v>
      </c>
      <c r="I75" s="26"/>
      <c r="J75" s="30">
        <f t="shared" si="2"/>
        <v>0</v>
      </c>
      <c r="K75" s="26"/>
      <c r="L75" s="30">
        <f t="shared" si="5"/>
        <v>0</v>
      </c>
      <c r="M75" s="26"/>
      <c r="N75" s="37">
        <f t="shared" si="3"/>
        <v>0</v>
      </c>
    </row>
    <row r="76" spans="1:14" x14ac:dyDescent="0.25">
      <c r="A76" s="26">
        <v>66</v>
      </c>
      <c r="B76" s="34" t="s">
        <v>508</v>
      </c>
      <c r="C76" s="32">
        <v>50</v>
      </c>
      <c r="D76" s="26">
        <v>15</v>
      </c>
      <c r="E76" s="26"/>
      <c r="F76" s="28">
        <f t="shared" si="1"/>
        <v>750</v>
      </c>
      <c r="G76" s="26">
        <v>5</v>
      </c>
      <c r="H76" s="30">
        <f t="shared" si="4"/>
        <v>250</v>
      </c>
      <c r="I76" s="26">
        <v>5</v>
      </c>
      <c r="J76" s="30">
        <f t="shared" si="2"/>
        <v>250</v>
      </c>
      <c r="K76" s="26">
        <v>5</v>
      </c>
      <c r="L76" s="30">
        <f t="shared" si="5"/>
        <v>250</v>
      </c>
      <c r="M76" s="26"/>
      <c r="N76" s="37">
        <f t="shared" si="3"/>
        <v>0</v>
      </c>
    </row>
    <row r="77" spans="1:14" x14ac:dyDescent="0.25">
      <c r="A77" s="26">
        <v>67</v>
      </c>
      <c r="B77" s="34" t="s">
        <v>1090</v>
      </c>
      <c r="C77" s="32"/>
      <c r="D77" s="26"/>
      <c r="E77" s="26"/>
      <c r="F77" s="28">
        <f t="shared" si="1"/>
        <v>0</v>
      </c>
      <c r="G77" s="26"/>
      <c r="H77" s="30">
        <f t="shared" si="4"/>
        <v>0</v>
      </c>
      <c r="I77" s="26"/>
      <c r="J77" s="30">
        <f t="shared" si="2"/>
        <v>0</v>
      </c>
      <c r="K77" s="26"/>
      <c r="L77" s="30">
        <f t="shared" si="5"/>
        <v>0</v>
      </c>
      <c r="M77" s="26"/>
      <c r="N77" s="37">
        <f t="shared" si="3"/>
        <v>0</v>
      </c>
    </row>
    <row r="78" spans="1:14" x14ac:dyDescent="0.25">
      <c r="A78" s="26">
        <v>68</v>
      </c>
      <c r="B78" s="34" t="s">
        <v>1091</v>
      </c>
      <c r="C78" s="32">
        <v>50</v>
      </c>
      <c r="D78" s="26">
        <v>1</v>
      </c>
      <c r="E78" s="26"/>
      <c r="F78" s="28">
        <f t="shared" si="1"/>
        <v>50</v>
      </c>
      <c r="G78" s="26"/>
      <c r="H78" s="30">
        <f t="shared" si="4"/>
        <v>0</v>
      </c>
      <c r="I78" s="26"/>
      <c r="J78" s="30">
        <f t="shared" si="2"/>
        <v>0</v>
      </c>
      <c r="K78" s="26">
        <v>1</v>
      </c>
      <c r="L78" s="30">
        <f t="shared" si="5"/>
        <v>50</v>
      </c>
      <c r="M78" s="26"/>
      <c r="N78" s="37">
        <f t="shared" si="3"/>
        <v>0</v>
      </c>
    </row>
    <row r="79" spans="1:14" x14ac:dyDescent="0.25">
      <c r="A79" s="26">
        <v>69</v>
      </c>
      <c r="B79" s="34" t="s">
        <v>1092</v>
      </c>
      <c r="C79" s="32">
        <v>260</v>
      </c>
      <c r="D79" s="26">
        <v>1</v>
      </c>
      <c r="E79" s="26"/>
      <c r="F79" s="28">
        <f t="shared" si="1"/>
        <v>260</v>
      </c>
      <c r="G79" s="26"/>
      <c r="H79" s="30">
        <f t="shared" si="4"/>
        <v>0</v>
      </c>
      <c r="I79" s="26">
        <v>1</v>
      </c>
      <c r="J79" s="30">
        <f t="shared" si="2"/>
        <v>260</v>
      </c>
      <c r="K79" s="26"/>
      <c r="L79" s="30">
        <f t="shared" si="5"/>
        <v>0</v>
      </c>
      <c r="M79" s="26"/>
      <c r="N79" s="37">
        <f t="shared" si="3"/>
        <v>0</v>
      </c>
    </row>
    <row r="80" spans="1:14" x14ac:dyDescent="0.25">
      <c r="A80" s="26">
        <v>70</v>
      </c>
      <c r="B80" s="34" t="s">
        <v>1093</v>
      </c>
      <c r="C80" s="32">
        <v>50</v>
      </c>
      <c r="D80" s="26">
        <v>30</v>
      </c>
      <c r="E80" s="26"/>
      <c r="F80" s="28">
        <f t="shared" si="1"/>
        <v>1500</v>
      </c>
      <c r="G80" s="26">
        <v>10</v>
      </c>
      <c r="H80" s="30">
        <f t="shared" si="4"/>
        <v>500</v>
      </c>
      <c r="I80" s="26"/>
      <c r="J80" s="30">
        <f t="shared" si="2"/>
        <v>0</v>
      </c>
      <c r="K80" s="26">
        <v>10</v>
      </c>
      <c r="L80" s="30">
        <f t="shared" si="5"/>
        <v>500</v>
      </c>
      <c r="M80" s="26">
        <v>10</v>
      </c>
      <c r="N80" s="37">
        <f t="shared" si="3"/>
        <v>500</v>
      </c>
    </row>
    <row r="81" spans="1:14" x14ac:dyDescent="0.25">
      <c r="A81" s="26">
        <v>71</v>
      </c>
      <c r="B81" s="34" t="s">
        <v>549</v>
      </c>
      <c r="C81" s="32">
        <v>350</v>
      </c>
      <c r="D81" s="26">
        <v>3</v>
      </c>
      <c r="E81" s="26"/>
      <c r="F81" s="28">
        <f t="shared" si="1"/>
        <v>1050</v>
      </c>
      <c r="G81" s="26"/>
      <c r="H81" s="30">
        <f t="shared" si="4"/>
        <v>0</v>
      </c>
      <c r="I81" s="26">
        <v>1</v>
      </c>
      <c r="J81" s="30">
        <f t="shared" si="2"/>
        <v>350</v>
      </c>
      <c r="K81" s="26">
        <v>1</v>
      </c>
      <c r="L81" s="30">
        <f t="shared" si="5"/>
        <v>350</v>
      </c>
      <c r="M81" s="26">
        <v>1</v>
      </c>
      <c r="N81" s="37">
        <f t="shared" si="3"/>
        <v>350</v>
      </c>
    </row>
    <row r="82" spans="1:14" x14ac:dyDescent="0.25">
      <c r="A82" s="26">
        <v>72</v>
      </c>
      <c r="B82" s="34" t="s">
        <v>546</v>
      </c>
      <c r="C82" s="32">
        <v>12</v>
      </c>
      <c r="D82" s="26">
        <v>40</v>
      </c>
      <c r="E82" s="26"/>
      <c r="F82" s="28">
        <f t="shared" si="1"/>
        <v>480</v>
      </c>
      <c r="G82" s="26">
        <v>10</v>
      </c>
      <c r="H82" s="30">
        <f t="shared" si="4"/>
        <v>120</v>
      </c>
      <c r="I82" s="26">
        <v>10</v>
      </c>
      <c r="J82" s="30">
        <f t="shared" si="2"/>
        <v>120</v>
      </c>
      <c r="K82" s="26">
        <v>10</v>
      </c>
      <c r="L82" s="30">
        <f t="shared" si="5"/>
        <v>120</v>
      </c>
      <c r="M82" s="26">
        <v>10</v>
      </c>
      <c r="N82" s="37">
        <f t="shared" si="3"/>
        <v>120</v>
      </c>
    </row>
    <row r="83" spans="1:14" x14ac:dyDescent="0.25">
      <c r="A83" s="26">
        <v>73</v>
      </c>
      <c r="B83" s="34" t="s">
        <v>1094</v>
      </c>
      <c r="C83" s="32">
        <v>42</v>
      </c>
      <c r="D83" s="26">
        <v>8</v>
      </c>
      <c r="E83" s="26"/>
      <c r="F83" s="28">
        <f t="shared" si="1"/>
        <v>336</v>
      </c>
      <c r="G83" s="26">
        <v>2</v>
      </c>
      <c r="H83" s="30">
        <f t="shared" si="4"/>
        <v>84</v>
      </c>
      <c r="I83" s="26">
        <v>2</v>
      </c>
      <c r="J83" s="30">
        <f t="shared" si="2"/>
        <v>84</v>
      </c>
      <c r="K83" s="26">
        <v>2</v>
      </c>
      <c r="L83" s="30">
        <f t="shared" si="5"/>
        <v>84</v>
      </c>
      <c r="M83" s="26">
        <v>2</v>
      </c>
      <c r="N83" s="37">
        <f t="shared" si="3"/>
        <v>84</v>
      </c>
    </row>
    <row r="84" spans="1:14" x14ac:dyDescent="0.25">
      <c r="A84" s="26">
        <v>74</v>
      </c>
      <c r="B84" s="34" t="s">
        <v>1095</v>
      </c>
      <c r="C84" s="32">
        <v>9880</v>
      </c>
      <c r="D84" s="26">
        <v>2</v>
      </c>
      <c r="E84" s="26"/>
      <c r="F84" s="28">
        <f t="shared" si="1"/>
        <v>19760</v>
      </c>
      <c r="G84" s="26"/>
      <c r="H84" s="30">
        <f t="shared" si="4"/>
        <v>0</v>
      </c>
      <c r="I84" s="26">
        <v>1</v>
      </c>
      <c r="J84" s="30">
        <f t="shared" si="2"/>
        <v>9880</v>
      </c>
      <c r="K84" s="26">
        <v>1</v>
      </c>
      <c r="L84" s="30">
        <f t="shared" si="5"/>
        <v>9880</v>
      </c>
      <c r="M84" s="26"/>
      <c r="N84" s="37">
        <f t="shared" si="3"/>
        <v>0</v>
      </c>
    </row>
    <row r="85" spans="1:14" x14ac:dyDescent="0.25">
      <c r="A85" s="26">
        <v>75</v>
      </c>
      <c r="B85" s="34" t="s">
        <v>1096</v>
      </c>
      <c r="C85" s="32">
        <v>35</v>
      </c>
      <c r="D85" s="26">
        <v>1</v>
      </c>
      <c r="E85" s="26"/>
      <c r="F85" s="28">
        <f t="shared" si="1"/>
        <v>35</v>
      </c>
      <c r="G85" s="26">
        <v>1</v>
      </c>
      <c r="H85" s="30">
        <f t="shared" si="4"/>
        <v>35</v>
      </c>
      <c r="I85" s="26"/>
      <c r="J85" s="30">
        <f t="shared" si="2"/>
        <v>0</v>
      </c>
      <c r="K85" s="26"/>
      <c r="L85" s="30">
        <f t="shared" si="5"/>
        <v>0</v>
      </c>
      <c r="M85" s="26"/>
      <c r="N85" s="37">
        <f t="shared" si="3"/>
        <v>0</v>
      </c>
    </row>
    <row r="86" spans="1:14" x14ac:dyDescent="0.25">
      <c r="A86" s="26">
        <v>76</v>
      </c>
      <c r="B86" s="34" t="s">
        <v>1097</v>
      </c>
      <c r="C86" s="32">
        <v>700</v>
      </c>
      <c r="D86" s="26">
        <v>1</v>
      </c>
      <c r="E86" s="26"/>
      <c r="F86" s="28">
        <f t="shared" si="1"/>
        <v>700</v>
      </c>
      <c r="G86" s="26">
        <v>1</v>
      </c>
      <c r="H86" s="30">
        <f t="shared" si="4"/>
        <v>700</v>
      </c>
      <c r="I86" s="26"/>
      <c r="J86" s="30">
        <f t="shared" si="2"/>
        <v>0</v>
      </c>
      <c r="K86" s="26"/>
      <c r="L86" s="30">
        <f t="shared" si="5"/>
        <v>0</v>
      </c>
      <c r="M86" s="26"/>
      <c r="N86" s="37">
        <f t="shared" si="3"/>
        <v>0</v>
      </c>
    </row>
    <row r="87" spans="1:14" x14ac:dyDescent="0.25">
      <c r="A87" s="26">
        <v>77</v>
      </c>
      <c r="B87" s="34" t="s">
        <v>1098</v>
      </c>
      <c r="C87" s="32">
        <v>64</v>
      </c>
      <c r="D87" s="26">
        <v>1</v>
      </c>
      <c r="E87" s="26"/>
      <c r="F87" s="28">
        <f t="shared" si="1"/>
        <v>64</v>
      </c>
      <c r="G87" s="26">
        <v>1</v>
      </c>
      <c r="H87" s="30">
        <f t="shared" si="4"/>
        <v>64</v>
      </c>
      <c r="I87" s="26"/>
      <c r="J87" s="30">
        <f t="shared" si="2"/>
        <v>0</v>
      </c>
      <c r="K87" s="26"/>
      <c r="L87" s="30">
        <f t="shared" si="5"/>
        <v>0</v>
      </c>
      <c r="M87" s="26"/>
      <c r="N87" s="37">
        <f t="shared" si="3"/>
        <v>0</v>
      </c>
    </row>
    <row r="88" spans="1:14" x14ac:dyDescent="0.25">
      <c r="A88" s="26">
        <v>78</v>
      </c>
      <c r="B88" s="34" t="s">
        <v>1099</v>
      </c>
      <c r="C88" s="32">
        <v>64</v>
      </c>
      <c r="D88" s="26">
        <v>1</v>
      </c>
      <c r="E88" s="26"/>
      <c r="F88" s="28">
        <f t="shared" si="1"/>
        <v>64</v>
      </c>
      <c r="G88" s="26">
        <v>1</v>
      </c>
      <c r="H88" s="30">
        <f t="shared" si="4"/>
        <v>64</v>
      </c>
      <c r="I88" s="26"/>
      <c r="J88" s="30">
        <f t="shared" si="2"/>
        <v>0</v>
      </c>
      <c r="K88" s="26"/>
      <c r="L88" s="30">
        <f t="shared" si="5"/>
        <v>0</v>
      </c>
      <c r="M88" s="26"/>
      <c r="N88" s="37">
        <f t="shared" si="3"/>
        <v>0</v>
      </c>
    </row>
    <row r="89" spans="1:14" x14ac:dyDescent="0.25">
      <c r="A89" s="26">
        <v>79</v>
      </c>
      <c r="B89" s="34" t="s">
        <v>1100</v>
      </c>
      <c r="C89" s="32">
        <v>112</v>
      </c>
      <c r="D89" s="26">
        <v>1</v>
      </c>
      <c r="E89" s="26"/>
      <c r="F89" s="28">
        <f t="shared" si="1"/>
        <v>112</v>
      </c>
      <c r="G89" s="26">
        <v>1</v>
      </c>
      <c r="H89" s="30">
        <f t="shared" si="4"/>
        <v>112</v>
      </c>
      <c r="I89" s="26"/>
      <c r="J89" s="30">
        <f t="shared" si="2"/>
        <v>0</v>
      </c>
      <c r="K89" s="26"/>
      <c r="L89" s="30">
        <f t="shared" si="5"/>
        <v>0</v>
      </c>
      <c r="M89" s="26"/>
      <c r="N89" s="37">
        <f t="shared" si="3"/>
        <v>0</v>
      </c>
    </row>
    <row r="90" spans="1:14" x14ac:dyDescent="0.25">
      <c r="A90" s="26">
        <v>80</v>
      </c>
      <c r="B90" s="34" t="s">
        <v>1101</v>
      </c>
      <c r="C90" s="32">
        <v>60</v>
      </c>
      <c r="D90" s="26">
        <v>6</v>
      </c>
      <c r="E90" s="26"/>
      <c r="F90" s="28">
        <f t="shared" si="1"/>
        <v>360</v>
      </c>
      <c r="G90" s="26">
        <v>2</v>
      </c>
      <c r="H90" s="30">
        <f t="shared" si="4"/>
        <v>120</v>
      </c>
      <c r="I90" s="26">
        <v>1</v>
      </c>
      <c r="J90" s="30">
        <f t="shared" si="2"/>
        <v>60</v>
      </c>
      <c r="K90" s="26">
        <v>2</v>
      </c>
      <c r="L90" s="30">
        <f t="shared" si="5"/>
        <v>120</v>
      </c>
      <c r="M90" s="26">
        <v>1</v>
      </c>
      <c r="N90" s="37">
        <f t="shared" si="3"/>
        <v>60</v>
      </c>
    </row>
    <row r="91" spans="1:14" x14ac:dyDescent="0.25">
      <c r="A91" s="26"/>
      <c r="B91" s="10" t="s">
        <v>1112</v>
      </c>
      <c r="C91" s="32"/>
      <c r="D91" s="26"/>
      <c r="E91" s="26"/>
      <c r="F91" s="28">
        <f t="shared" si="1"/>
        <v>0</v>
      </c>
      <c r="G91" s="26"/>
      <c r="H91" s="30">
        <f t="shared" si="4"/>
        <v>0</v>
      </c>
      <c r="I91" s="26"/>
      <c r="J91" s="30">
        <f t="shared" si="2"/>
        <v>0</v>
      </c>
      <c r="K91" s="26"/>
      <c r="L91" s="30">
        <f t="shared" si="5"/>
        <v>0</v>
      </c>
      <c r="M91" s="26"/>
      <c r="N91" s="37">
        <f t="shared" si="3"/>
        <v>0</v>
      </c>
    </row>
    <row r="92" spans="1:14" x14ac:dyDescent="0.25">
      <c r="A92" s="26"/>
      <c r="B92" s="10" t="s">
        <v>1113</v>
      </c>
      <c r="C92" s="32"/>
      <c r="D92" s="26"/>
      <c r="E92" s="26"/>
      <c r="F92" s="28">
        <f t="shared" si="1"/>
        <v>0</v>
      </c>
      <c r="G92" s="26"/>
      <c r="H92" s="30">
        <f t="shared" si="4"/>
        <v>0</v>
      </c>
      <c r="I92" s="26"/>
      <c r="J92" s="30">
        <f t="shared" si="2"/>
        <v>0</v>
      </c>
      <c r="K92" s="26"/>
      <c r="L92" s="30">
        <f t="shared" si="5"/>
        <v>0</v>
      </c>
      <c r="M92" s="26"/>
      <c r="N92" s="37">
        <f t="shared" si="3"/>
        <v>0</v>
      </c>
    </row>
    <row r="93" spans="1:14" x14ac:dyDescent="0.25">
      <c r="A93" s="26">
        <v>1</v>
      </c>
      <c r="B93" s="34" t="s">
        <v>1114</v>
      </c>
      <c r="C93" s="32">
        <v>4000</v>
      </c>
      <c r="D93" s="26">
        <v>12</v>
      </c>
      <c r="E93" s="26"/>
      <c r="F93" s="28">
        <f t="shared" si="1"/>
        <v>48000</v>
      </c>
      <c r="G93" s="26">
        <v>3</v>
      </c>
      <c r="H93" s="30">
        <f t="shared" si="4"/>
        <v>12000</v>
      </c>
      <c r="I93" s="26">
        <v>3</v>
      </c>
      <c r="J93" s="30">
        <f t="shared" si="2"/>
        <v>12000</v>
      </c>
      <c r="K93" s="26">
        <v>3</v>
      </c>
      <c r="L93" s="30">
        <f t="shared" si="5"/>
        <v>12000</v>
      </c>
      <c r="M93" s="26">
        <v>3</v>
      </c>
      <c r="N93" s="37">
        <f t="shared" si="3"/>
        <v>12000</v>
      </c>
    </row>
    <row r="94" spans="1:14" x14ac:dyDescent="0.25">
      <c r="A94" s="26">
        <v>2</v>
      </c>
      <c r="B94" s="34" t="s">
        <v>1115</v>
      </c>
      <c r="C94" s="32">
        <v>1500</v>
      </c>
      <c r="D94" s="26">
        <v>1</v>
      </c>
      <c r="E94" s="26"/>
      <c r="F94" s="28">
        <f t="shared" si="1"/>
        <v>1500</v>
      </c>
      <c r="G94" s="26">
        <v>1</v>
      </c>
      <c r="H94" s="30">
        <f t="shared" si="4"/>
        <v>1500</v>
      </c>
      <c r="I94" s="26"/>
      <c r="J94" s="30">
        <f t="shared" si="2"/>
        <v>0</v>
      </c>
      <c r="K94" s="26"/>
      <c r="L94" s="30">
        <f t="shared" si="5"/>
        <v>0</v>
      </c>
      <c r="M94" s="26"/>
      <c r="N94" s="37">
        <f t="shared" si="3"/>
        <v>0</v>
      </c>
    </row>
    <row r="95" spans="1:14" x14ac:dyDescent="0.25">
      <c r="A95" s="26">
        <v>3</v>
      </c>
      <c r="B95" s="34" t="s">
        <v>345</v>
      </c>
      <c r="C95" s="32">
        <v>5000</v>
      </c>
      <c r="D95" s="26">
        <v>8</v>
      </c>
      <c r="E95" s="26"/>
      <c r="F95" s="28">
        <f t="shared" si="1"/>
        <v>40000</v>
      </c>
      <c r="G95" s="26">
        <v>2</v>
      </c>
      <c r="H95" s="30">
        <f t="shared" si="4"/>
        <v>10000</v>
      </c>
      <c r="I95" s="26">
        <v>2</v>
      </c>
      <c r="J95" s="30">
        <f t="shared" si="2"/>
        <v>10000</v>
      </c>
      <c r="K95" s="26">
        <v>2</v>
      </c>
      <c r="L95" s="30">
        <f t="shared" si="5"/>
        <v>10000</v>
      </c>
      <c r="M95" s="26">
        <v>2</v>
      </c>
      <c r="N95" s="37">
        <f t="shared" si="3"/>
        <v>10000</v>
      </c>
    </row>
    <row r="96" spans="1:14" x14ac:dyDescent="0.25">
      <c r="A96" s="26">
        <v>4</v>
      </c>
      <c r="B96" s="34" t="s">
        <v>1116</v>
      </c>
      <c r="C96" s="32">
        <v>12000</v>
      </c>
      <c r="D96" s="26">
        <v>8</v>
      </c>
      <c r="E96" s="26"/>
      <c r="F96" s="28">
        <f t="shared" si="1"/>
        <v>96000</v>
      </c>
      <c r="G96" s="26">
        <v>2</v>
      </c>
      <c r="H96" s="30">
        <f t="shared" si="4"/>
        <v>24000</v>
      </c>
      <c r="I96" s="26">
        <v>2</v>
      </c>
      <c r="J96" s="30">
        <f t="shared" si="2"/>
        <v>24000</v>
      </c>
      <c r="K96" s="26">
        <v>2</v>
      </c>
      <c r="L96" s="30">
        <f t="shared" si="5"/>
        <v>24000</v>
      </c>
      <c r="M96" s="26">
        <v>2</v>
      </c>
      <c r="N96" s="37">
        <f t="shared" si="3"/>
        <v>24000</v>
      </c>
    </row>
    <row r="97" spans="1:14" x14ac:dyDescent="0.25">
      <c r="A97" s="26">
        <v>5</v>
      </c>
      <c r="B97" s="34" t="s">
        <v>1117</v>
      </c>
      <c r="C97" s="32">
        <v>2000</v>
      </c>
      <c r="D97" s="26">
        <v>1</v>
      </c>
      <c r="E97" s="26"/>
      <c r="F97" s="28">
        <f t="shared" si="1"/>
        <v>2000</v>
      </c>
      <c r="G97" s="26"/>
      <c r="H97" s="30">
        <f t="shared" si="4"/>
        <v>0</v>
      </c>
      <c r="I97" s="26">
        <v>1</v>
      </c>
      <c r="J97" s="30">
        <f t="shared" si="2"/>
        <v>2000</v>
      </c>
      <c r="K97" s="26"/>
      <c r="L97" s="30">
        <f t="shared" si="5"/>
        <v>0</v>
      </c>
      <c r="M97" s="26"/>
      <c r="N97" s="37">
        <f t="shared" si="3"/>
        <v>0</v>
      </c>
    </row>
    <row r="98" spans="1:14" x14ac:dyDescent="0.25">
      <c r="A98" s="26">
        <v>6</v>
      </c>
      <c r="B98" s="34" t="s">
        <v>1118</v>
      </c>
      <c r="C98" s="32">
        <v>600</v>
      </c>
      <c r="D98" s="26">
        <v>1</v>
      </c>
      <c r="E98" s="26"/>
      <c r="F98" s="28">
        <f t="shared" si="1"/>
        <v>600</v>
      </c>
      <c r="G98" s="26"/>
      <c r="H98" s="30">
        <f t="shared" si="4"/>
        <v>0</v>
      </c>
      <c r="I98" s="26">
        <v>1</v>
      </c>
      <c r="J98" s="30">
        <f t="shared" si="2"/>
        <v>600</v>
      </c>
      <c r="K98" s="26"/>
      <c r="L98" s="30">
        <f t="shared" si="5"/>
        <v>0</v>
      </c>
      <c r="M98" s="26"/>
      <c r="N98" s="37">
        <f t="shared" si="3"/>
        <v>0</v>
      </c>
    </row>
    <row r="99" spans="1:14" x14ac:dyDescent="0.25">
      <c r="A99" s="26">
        <v>7</v>
      </c>
      <c r="B99" s="34" t="s">
        <v>1105</v>
      </c>
      <c r="C99" s="32">
        <v>1400</v>
      </c>
      <c r="D99" s="26">
        <v>1</v>
      </c>
      <c r="E99" s="26"/>
      <c r="F99" s="28">
        <f t="shared" si="1"/>
        <v>1400</v>
      </c>
      <c r="G99" s="26"/>
      <c r="H99" s="30">
        <f t="shared" si="4"/>
        <v>0</v>
      </c>
      <c r="I99" s="26">
        <v>1</v>
      </c>
      <c r="J99" s="30">
        <f t="shared" si="2"/>
        <v>1400</v>
      </c>
      <c r="K99" s="26"/>
      <c r="L99" s="30">
        <f t="shared" si="5"/>
        <v>0</v>
      </c>
      <c r="M99" s="26"/>
      <c r="N99" s="37">
        <f t="shared" si="3"/>
        <v>0</v>
      </c>
    </row>
    <row r="100" spans="1:14" x14ac:dyDescent="0.25">
      <c r="A100" s="26">
        <v>8</v>
      </c>
      <c r="B100" s="34" t="s">
        <v>1119</v>
      </c>
      <c r="C100" s="32">
        <v>1400</v>
      </c>
      <c r="D100" s="26">
        <v>1</v>
      </c>
      <c r="E100" s="26"/>
      <c r="F100" s="28">
        <f t="shared" si="1"/>
        <v>1400</v>
      </c>
      <c r="G100" s="26"/>
      <c r="H100" s="30">
        <f t="shared" si="4"/>
        <v>0</v>
      </c>
      <c r="I100" s="26">
        <v>1</v>
      </c>
      <c r="J100" s="30">
        <f t="shared" si="2"/>
        <v>1400</v>
      </c>
      <c r="K100" s="26"/>
      <c r="L100" s="30">
        <f t="shared" si="5"/>
        <v>0</v>
      </c>
      <c r="M100" s="26"/>
      <c r="N100" s="37">
        <f t="shared" si="3"/>
        <v>0</v>
      </c>
    </row>
    <row r="101" spans="1:14" x14ac:dyDescent="0.25">
      <c r="A101" s="26">
        <v>9</v>
      </c>
      <c r="B101" s="34" t="s">
        <v>1120</v>
      </c>
      <c r="C101" s="32">
        <v>40000</v>
      </c>
      <c r="D101" s="26">
        <v>1</v>
      </c>
      <c r="E101" s="26"/>
      <c r="F101" s="28">
        <f t="shared" si="1"/>
        <v>40000</v>
      </c>
      <c r="G101" s="26"/>
      <c r="H101" s="30">
        <f t="shared" si="4"/>
        <v>0</v>
      </c>
      <c r="I101" s="26">
        <v>1</v>
      </c>
      <c r="J101" s="30">
        <f t="shared" si="2"/>
        <v>40000</v>
      </c>
      <c r="K101" s="26"/>
      <c r="L101" s="30">
        <f t="shared" si="5"/>
        <v>0</v>
      </c>
      <c r="M101" s="26"/>
      <c r="N101" s="37">
        <f t="shared" si="3"/>
        <v>0</v>
      </c>
    </row>
    <row r="102" spans="1:14" x14ac:dyDescent="0.25">
      <c r="A102" s="26">
        <v>10</v>
      </c>
      <c r="B102" s="34" t="s">
        <v>524</v>
      </c>
      <c r="C102" s="32">
        <v>800</v>
      </c>
      <c r="D102" s="26">
        <v>2</v>
      </c>
      <c r="E102" s="26"/>
      <c r="F102" s="28">
        <f t="shared" si="1"/>
        <v>1600</v>
      </c>
      <c r="G102" s="26"/>
      <c r="H102" s="30">
        <f t="shared" si="4"/>
        <v>0</v>
      </c>
      <c r="I102" s="26">
        <v>2</v>
      </c>
      <c r="J102" s="30">
        <f t="shared" si="2"/>
        <v>1600</v>
      </c>
      <c r="K102" s="26"/>
      <c r="L102" s="30">
        <f t="shared" si="5"/>
        <v>0</v>
      </c>
      <c r="M102" s="26"/>
      <c r="N102" s="37">
        <f t="shared" si="3"/>
        <v>0</v>
      </c>
    </row>
    <row r="103" spans="1:14" x14ac:dyDescent="0.25">
      <c r="A103" s="26">
        <v>11</v>
      </c>
      <c r="B103" s="34" t="s">
        <v>76</v>
      </c>
      <c r="C103" s="32">
        <v>2100</v>
      </c>
      <c r="D103" s="26">
        <v>1</v>
      </c>
      <c r="E103" s="26"/>
      <c r="F103" s="28">
        <f t="shared" si="1"/>
        <v>2100</v>
      </c>
      <c r="G103" s="26"/>
      <c r="H103" s="30">
        <f t="shared" si="4"/>
        <v>0</v>
      </c>
      <c r="I103" s="26">
        <v>1</v>
      </c>
      <c r="J103" s="30">
        <f t="shared" si="2"/>
        <v>2100</v>
      </c>
      <c r="K103" s="26"/>
      <c r="L103" s="30">
        <f t="shared" si="5"/>
        <v>0</v>
      </c>
      <c r="M103" s="26"/>
      <c r="N103" s="37">
        <f t="shared" si="3"/>
        <v>0</v>
      </c>
    </row>
    <row r="104" spans="1:14" x14ac:dyDescent="0.25">
      <c r="A104" s="26">
        <v>12</v>
      </c>
      <c r="B104" s="34" t="s">
        <v>1121</v>
      </c>
      <c r="C104" s="32">
        <v>1000</v>
      </c>
      <c r="D104" s="26">
        <v>1</v>
      </c>
      <c r="E104" s="26"/>
      <c r="F104" s="28">
        <f t="shared" si="1"/>
        <v>1000</v>
      </c>
      <c r="G104" s="26"/>
      <c r="H104" s="30">
        <f t="shared" si="4"/>
        <v>0</v>
      </c>
      <c r="I104" s="26">
        <v>1</v>
      </c>
      <c r="J104" s="30">
        <f t="shared" si="2"/>
        <v>1000</v>
      </c>
      <c r="K104" s="26"/>
      <c r="L104" s="30">
        <f t="shared" si="5"/>
        <v>0</v>
      </c>
      <c r="M104" s="26"/>
      <c r="N104" s="37">
        <f t="shared" si="3"/>
        <v>0</v>
      </c>
    </row>
    <row r="105" spans="1:14" x14ac:dyDescent="0.25">
      <c r="A105" s="26">
        <v>13</v>
      </c>
      <c r="B105" s="34" t="s">
        <v>1122</v>
      </c>
      <c r="C105" s="32">
        <v>1600</v>
      </c>
      <c r="D105" s="26">
        <v>1</v>
      </c>
      <c r="E105" s="26"/>
      <c r="F105" s="28">
        <f t="shared" si="1"/>
        <v>1600</v>
      </c>
      <c r="G105" s="26"/>
      <c r="H105" s="30">
        <f t="shared" si="4"/>
        <v>0</v>
      </c>
      <c r="I105" s="26">
        <v>1</v>
      </c>
      <c r="J105" s="30">
        <f t="shared" si="2"/>
        <v>1600</v>
      </c>
      <c r="K105" s="26"/>
      <c r="L105" s="30">
        <f t="shared" si="5"/>
        <v>0</v>
      </c>
      <c r="M105" s="26"/>
      <c r="N105" s="37">
        <f t="shared" si="3"/>
        <v>0</v>
      </c>
    </row>
    <row r="106" spans="1:14" x14ac:dyDescent="0.25">
      <c r="A106" s="26">
        <v>14</v>
      </c>
      <c r="B106" s="34" t="s">
        <v>1123</v>
      </c>
      <c r="C106" s="32">
        <v>600</v>
      </c>
      <c r="D106" s="26">
        <v>1</v>
      </c>
      <c r="E106" s="26"/>
      <c r="F106" s="28">
        <f t="shared" si="1"/>
        <v>600</v>
      </c>
      <c r="G106" s="26"/>
      <c r="H106" s="30">
        <f t="shared" si="4"/>
        <v>0</v>
      </c>
      <c r="I106" s="26">
        <v>1</v>
      </c>
      <c r="J106" s="30">
        <f t="shared" si="2"/>
        <v>600</v>
      </c>
      <c r="K106" s="26"/>
      <c r="L106" s="30">
        <f t="shared" si="5"/>
        <v>0</v>
      </c>
      <c r="M106" s="26"/>
      <c r="N106" s="37">
        <f t="shared" si="3"/>
        <v>0</v>
      </c>
    </row>
    <row r="107" spans="1:14" x14ac:dyDescent="0.25">
      <c r="A107" s="26">
        <v>15</v>
      </c>
      <c r="B107" s="34" t="s">
        <v>1124</v>
      </c>
      <c r="C107" s="32">
        <v>280</v>
      </c>
      <c r="D107" s="26">
        <v>1</v>
      </c>
      <c r="E107" s="26"/>
      <c r="F107" s="28">
        <f t="shared" si="1"/>
        <v>280</v>
      </c>
      <c r="G107" s="26"/>
      <c r="H107" s="30">
        <f t="shared" si="4"/>
        <v>0</v>
      </c>
      <c r="I107" s="26">
        <v>1</v>
      </c>
      <c r="J107" s="30">
        <f t="shared" si="2"/>
        <v>280</v>
      </c>
      <c r="K107" s="26"/>
      <c r="L107" s="30">
        <f t="shared" si="5"/>
        <v>0</v>
      </c>
      <c r="M107" s="26"/>
      <c r="N107" s="37">
        <f t="shared" si="3"/>
        <v>0</v>
      </c>
    </row>
    <row r="108" spans="1:14" x14ac:dyDescent="0.25">
      <c r="A108" s="26"/>
      <c r="B108" s="10" t="s">
        <v>1125</v>
      </c>
      <c r="C108" s="32"/>
      <c r="D108" s="26"/>
      <c r="E108" s="26"/>
      <c r="F108" s="28">
        <f t="shared" si="1"/>
        <v>0</v>
      </c>
      <c r="G108" s="26"/>
      <c r="H108" s="30">
        <f t="shared" si="4"/>
        <v>0</v>
      </c>
      <c r="I108" s="26"/>
      <c r="J108" s="30">
        <f t="shared" si="2"/>
        <v>0</v>
      </c>
      <c r="K108" s="26"/>
      <c r="L108" s="30">
        <f t="shared" si="5"/>
        <v>0</v>
      </c>
      <c r="M108" s="26"/>
      <c r="N108" s="37">
        <f t="shared" si="3"/>
        <v>0</v>
      </c>
    </row>
    <row r="109" spans="1:14" x14ac:dyDescent="0.25">
      <c r="A109" s="26">
        <v>1</v>
      </c>
      <c r="B109" s="34" t="s">
        <v>343</v>
      </c>
      <c r="C109" s="32">
        <v>1750</v>
      </c>
      <c r="D109" s="26">
        <v>4</v>
      </c>
      <c r="E109" s="26"/>
      <c r="F109" s="28">
        <f t="shared" si="1"/>
        <v>7000</v>
      </c>
      <c r="G109" s="26">
        <v>2</v>
      </c>
      <c r="H109" s="30">
        <f t="shared" si="4"/>
        <v>3500</v>
      </c>
      <c r="I109" s="26">
        <v>2</v>
      </c>
      <c r="J109" s="30">
        <f t="shared" si="2"/>
        <v>3500</v>
      </c>
      <c r="K109" s="26"/>
      <c r="L109" s="30">
        <f t="shared" si="5"/>
        <v>0</v>
      </c>
      <c r="M109" s="26"/>
      <c r="N109" s="37">
        <f t="shared" si="3"/>
        <v>0</v>
      </c>
    </row>
    <row r="110" spans="1:14" x14ac:dyDescent="0.25">
      <c r="A110" s="26">
        <v>2</v>
      </c>
      <c r="B110" s="34" t="s">
        <v>1126</v>
      </c>
      <c r="C110" s="32">
        <v>1000</v>
      </c>
      <c r="D110" s="26">
        <v>4</v>
      </c>
      <c r="E110" s="26"/>
      <c r="F110" s="28">
        <f t="shared" si="1"/>
        <v>4000</v>
      </c>
      <c r="G110" s="26">
        <v>2</v>
      </c>
      <c r="H110" s="30">
        <f t="shared" si="4"/>
        <v>2000</v>
      </c>
      <c r="I110" s="26">
        <v>2</v>
      </c>
      <c r="J110" s="30">
        <f t="shared" si="2"/>
        <v>2000</v>
      </c>
      <c r="K110" s="26"/>
      <c r="L110" s="30">
        <f t="shared" si="5"/>
        <v>0</v>
      </c>
      <c r="M110" s="26"/>
      <c r="N110" s="37">
        <f t="shared" si="3"/>
        <v>0</v>
      </c>
    </row>
    <row r="111" spans="1:14" x14ac:dyDescent="0.25">
      <c r="A111" s="26">
        <v>3</v>
      </c>
      <c r="B111" s="34" t="s">
        <v>1127</v>
      </c>
      <c r="C111" s="32">
        <v>8000</v>
      </c>
      <c r="D111" s="26">
        <v>4</v>
      </c>
      <c r="E111" s="26"/>
      <c r="F111" s="28">
        <f t="shared" si="1"/>
        <v>32000</v>
      </c>
      <c r="G111" s="26">
        <v>2</v>
      </c>
      <c r="H111" s="30">
        <f t="shared" si="4"/>
        <v>16000</v>
      </c>
      <c r="I111" s="26">
        <v>2</v>
      </c>
      <c r="J111" s="30">
        <f t="shared" si="2"/>
        <v>16000</v>
      </c>
      <c r="K111" s="26"/>
      <c r="L111" s="30">
        <f t="shared" si="5"/>
        <v>0</v>
      </c>
      <c r="M111" s="26"/>
      <c r="N111" s="37">
        <f t="shared" si="3"/>
        <v>0</v>
      </c>
    </row>
    <row r="112" spans="1:14" x14ac:dyDescent="0.25">
      <c r="A112" s="26">
        <v>4</v>
      </c>
      <c r="B112" s="34" t="s">
        <v>1114</v>
      </c>
      <c r="C112" s="32">
        <v>4000</v>
      </c>
      <c r="D112" s="26">
        <v>4</v>
      </c>
      <c r="E112" s="26"/>
      <c r="F112" s="28">
        <f t="shared" si="1"/>
        <v>16000</v>
      </c>
      <c r="G112" s="26">
        <v>2</v>
      </c>
      <c r="H112" s="30">
        <f t="shared" si="4"/>
        <v>8000</v>
      </c>
      <c r="I112" s="26">
        <v>2</v>
      </c>
      <c r="J112" s="30">
        <f t="shared" si="2"/>
        <v>8000</v>
      </c>
      <c r="K112" s="26"/>
      <c r="L112" s="30">
        <f t="shared" si="5"/>
        <v>0</v>
      </c>
      <c r="M112" s="26"/>
      <c r="N112" s="37">
        <f t="shared" si="3"/>
        <v>0</v>
      </c>
    </row>
    <row r="113" spans="1:14" x14ac:dyDescent="0.25">
      <c r="A113" s="26">
        <v>5</v>
      </c>
      <c r="B113" s="34" t="s">
        <v>345</v>
      </c>
      <c r="C113" s="32">
        <v>5000</v>
      </c>
      <c r="D113" s="26">
        <v>2</v>
      </c>
      <c r="E113" s="26"/>
      <c r="F113" s="28">
        <f t="shared" si="1"/>
        <v>10000</v>
      </c>
      <c r="G113" s="26"/>
      <c r="H113" s="30">
        <f t="shared" si="4"/>
        <v>0</v>
      </c>
      <c r="I113" s="26">
        <v>1</v>
      </c>
      <c r="J113" s="30">
        <f t="shared" si="2"/>
        <v>5000</v>
      </c>
      <c r="K113" s="26"/>
      <c r="L113" s="30">
        <f t="shared" si="5"/>
        <v>0</v>
      </c>
      <c r="M113" s="26">
        <v>1</v>
      </c>
      <c r="N113" s="37">
        <f t="shared" si="3"/>
        <v>5000</v>
      </c>
    </row>
    <row r="114" spans="1:14" x14ac:dyDescent="0.25">
      <c r="A114" s="26">
        <v>6</v>
      </c>
      <c r="B114" s="34" t="s">
        <v>1128</v>
      </c>
      <c r="C114" s="32"/>
      <c r="D114" s="26"/>
      <c r="E114" s="26"/>
      <c r="F114" s="28">
        <f t="shared" si="1"/>
        <v>0</v>
      </c>
      <c r="G114" s="26"/>
      <c r="H114" s="30">
        <f t="shared" si="4"/>
        <v>0</v>
      </c>
      <c r="I114" s="26"/>
      <c r="J114" s="30">
        <f t="shared" si="2"/>
        <v>0</v>
      </c>
      <c r="K114" s="26"/>
      <c r="L114" s="30">
        <f t="shared" si="5"/>
        <v>0</v>
      </c>
      <c r="M114" s="26"/>
      <c r="N114" s="37">
        <f t="shared" si="3"/>
        <v>0</v>
      </c>
    </row>
    <row r="115" spans="1:14" x14ac:dyDescent="0.25">
      <c r="A115" s="26">
        <v>7</v>
      </c>
      <c r="B115" s="34" t="s">
        <v>1129</v>
      </c>
      <c r="C115" s="32">
        <v>17500</v>
      </c>
      <c r="D115" s="26">
        <v>1</v>
      </c>
      <c r="E115" s="26"/>
      <c r="F115" s="28">
        <f t="shared" si="1"/>
        <v>17500</v>
      </c>
      <c r="G115" s="26"/>
      <c r="H115" s="30">
        <f t="shared" si="4"/>
        <v>0</v>
      </c>
      <c r="I115" s="26">
        <v>1</v>
      </c>
      <c r="J115" s="30">
        <f t="shared" si="2"/>
        <v>17500</v>
      </c>
      <c r="K115" s="26"/>
      <c r="L115" s="30">
        <f t="shared" si="5"/>
        <v>0</v>
      </c>
      <c r="M115" s="26"/>
      <c r="N115" s="37">
        <f t="shared" si="3"/>
        <v>0</v>
      </c>
    </row>
    <row r="116" spans="1:14" x14ac:dyDescent="0.25">
      <c r="A116" s="26">
        <v>8</v>
      </c>
      <c r="B116" s="34" t="s">
        <v>1130</v>
      </c>
      <c r="C116" s="32">
        <v>2100</v>
      </c>
      <c r="D116" s="26">
        <v>1</v>
      </c>
      <c r="E116" s="26"/>
      <c r="F116" s="28">
        <f t="shared" si="1"/>
        <v>2100</v>
      </c>
      <c r="G116" s="26"/>
      <c r="H116" s="30">
        <f t="shared" si="4"/>
        <v>0</v>
      </c>
      <c r="I116" s="26">
        <v>1</v>
      </c>
      <c r="J116" s="30">
        <f t="shared" si="2"/>
        <v>2100</v>
      </c>
      <c r="K116" s="26"/>
      <c r="L116" s="30">
        <f t="shared" si="5"/>
        <v>0</v>
      </c>
      <c r="M116" s="26"/>
      <c r="N116" s="37">
        <f t="shared" si="3"/>
        <v>0</v>
      </c>
    </row>
    <row r="117" spans="1:14" x14ac:dyDescent="0.25">
      <c r="A117" s="26">
        <v>9</v>
      </c>
      <c r="B117" s="34" t="s">
        <v>1131</v>
      </c>
      <c r="C117" s="32">
        <v>6000</v>
      </c>
      <c r="D117" s="26">
        <v>1</v>
      </c>
      <c r="E117" s="26"/>
      <c r="F117" s="28">
        <f t="shared" si="1"/>
        <v>6000</v>
      </c>
      <c r="G117" s="26"/>
      <c r="H117" s="30">
        <f t="shared" si="4"/>
        <v>0</v>
      </c>
      <c r="I117" s="26">
        <v>1</v>
      </c>
      <c r="J117" s="30">
        <f t="shared" si="2"/>
        <v>6000</v>
      </c>
      <c r="K117" s="26"/>
      <c r="L117" s="30">
        <f t="shared" si="5"/>
        <v>0</v>
      </c>
      <c r="M117" s="26"/>
      <c r="N117" s="37">
        <f t="shared" si="3"/>
        <v>0</v>
      </c>
    </row>
    <row r="118" spans="1:14" x14ac:dyDescent="0.25">
      <c r="A118" s="26">
        <v>10</v>
      </c>
      <c r="B118" s="34" t="s">
        <v>1132</v>
      </c>
      <c r="C118" s="32"/>
      <c r="D118" s="26"/>
      <c r="E118" s="26"/>
      <c r="F118" s="28">
        <f t="shared" si="1"/>
        <v>0</v>
      </c>
      <c r="G118" s="26"/>
      <c r="H118" s="30">
        <f t="shared" si="4"/>
        <v>0</v>
      </c>
      <c r="I118" s="26"/>
      <c r="J118" s="30">
        <f t="shared" si="2"/>
        <v>0</v>
      </c>
      <c r="K118" s="26"/>
      <c r="L118" s="30">
        <f t="shared" si="5"/>
        <v>0</v>
      </c>
      <c r="M118" s="26"/>
      <c r="N118" s="37">
        <f t="shared" si="3"/>
        <v>0</v>
      </c>
    </row>
    <row r="119" spans="1:14" x14ac:dyDescent="0.25">
      <c r="A119" s="26">
        <v>11</v>
      </c>
      <c r="B119" s="34" t="s">
        <v>1133</v>
      </c>
      <c r="C119" s="32">
        <v>6000</v>
      </c>
      <c r="D119" s="26">
        <v>1</v>
      </c>
      <c r="E119" s="26"/>
      <c r="F119" s="28">
        <f t="shared" si="1"/>
        <v>6000</v>
      </c>
      <c r="G119" s="26"/>
      <c r="H119" s="30">
        <f t="shared" si="4"/>
        <v>0</v>
      </c>
      <c r="I119" s="26">
        <v>1</v>
      </c>
      <c r="J119" s="30">
        <f t="shared" si="2"/>
        <v>6000</v>
      </c>
      <c r="K119" s="26"/>
      <c r="L119" s="30">
        <f t="shared" si="5"/>
        <v>0</v>
      </c>
      <c r="M119" s="26"/>
      <c r="N119" s="37">
        <f t="shared" si="3"/>
        <v>0</v>
      </c>
    </row>
    <row r="120" spans="1:14" x14ac:dyDescent="0.25">
      <c r="A120" s="26">
        <v>12</v>
      </c>
      <c r="B120" s="34" t="s">
        <v>1134</v>
      </c>
      <c r="C120" s="32">
        <v>6000</v>
      </c>
      <c r="D120" s="26">
        <v>1</v>
      </c>
      <c r="E120" s="26"/>
      <c r="F120" s="28">
        <f t="shared" si="1"/>
        <v>6000</v>
      </c>
      <c r="G120" s="26"/>
      <c r="H120" s="30">
        <f t="shared" si="4"/>
        <v>0</v>
      </c>
      <c r="I120" s="26">
        <v>1</v>
      </c>
      <c r="J120" s="30">
        <f t="shared" si="2"/>
        <v>6000</v>
      </c>
      <c r="K120" s="26"/>
      <c r="L120" s="30">
        <f t="shared" si="5"/>
        <v>0</v>
      </c>
      <c r="M120" s="26"/>
      <c r="N120" s="37">
        <f t="shared" si="3"/>
        <v>0</v>
      </c>
    </row>
    <row r="121" spans="1:14" x14ac:dyDescent="0.25">
      <c r="A121" s="26">
        <v>13</v>
      </c>
      <c r="B121" s="34" t="s">
        <v>1135</v>
      </c>
      <c r="C121" s="32">
        <v>400</v>
      </c>
      <c r="D121" s="26">
        <v>1</v>
      </c>
      <c r="E121" s="26"/>
      <c r="F121" s="28">
        <f t="shared" si="1"/>
        <v>400</v>
      </c>
      <c r="G121" s="26"/>
      <c r="H121" s="30">
        <f t="shared" si="4"/>
        <v>0</v>
      </c>
      <c r="I121" s="26">
        <v>1</v>
      </c>
      <c r="J121" s="30">
        <f t="shared" si="2"/>
        <v>400</v>
      </c>
      <c r="K121" s="26"/>
      <c r="L121" s="30">
        <f t="shared" si="5"/>
        <v>0</v>
      </c>
      <c r="M121" s="26"/>
      <c r="N121" s="37">
        <f t="shared" si="3"/>
        <v>0</v>
      </c>
    </row>
    <row r="122" spans="1:14" x14ac:dyDescent="0.25">
      <c r="A122" s="26">
        <v>14</v>
      </c>
      <c r="B122" s="26" t="s">
        <v>1136</v>
      </c>
      <c r="C122" s="29"/>
      <c r="D122" s="10"/>
      <c r="E122" s="10"/>
      <c r="F122" s="28">
        <f t="shared" si="1"/>
        <v>0</v>
      </c>
      <c r="G122" s="10"/>
      <c r="H122" s="30">
        <f t="shared" si="4"/>
        <v>0</v>
      </c>
      <c r="I122" s="26"/>
      <c r="J122" s="30">
        <f t="shared" si="2"/>
        <v>0</v>
      </c>
      <c r="K122" s="26"/>
      <c r="L122" s="30">
        <f t="shared" si="5"/>
        <v>0</v>
      </c>
      <c r="M122" s="26"/>
      <c r="N122" s="37">
        <f t="shared" si="3"/>
        <v>0</v>
      </c>
    </row>
    <row r="123" spans="1:14" x14ac:dyDescent="0.25">
      <c r="A123" s="26"/>
      <c r="B123" s="26" t="s">
        <v>1137</v>
      </c>
      <c r="C123" s="29"/>
      <c r="D123" s="10"/>
      <c r="E123" s="10"/>
      <c r="F123" s="28">
        <f t="shared" si="1"/>
        <v>0</v>
      </c>
      <c r="G123" s="10"/>
      <c r="H123" s="30">
        <f t="shared" si="4"/>
        <v>0</v>
      </c>
      <c r="I123" s="26"/>
      <c r="J123" s="30">
        <f t="shared" si="2"/>
        <v>0</v>
      </c>
      <c r="K123" s="26"/>
      <c r="L123" s="30">
        <f t="shared" si="5"/>
        <v>0</v>
      </c>
      <c r="M123" s="26"/>
      <c r="N123" s="37">
        <f t="shared" si="3"/>
        <v>0</v>
      </c>
    </row>
    <row r="124" spans="1:14" x14ac:dyDescent="0.25">
      <c r="A124" s="26"/>
      <c r="B124" s="26" t="s">
        <v>1138</v>
      </c>
      <c r="C124" s="29"/>
      <c r="D124" s="10"/>
      <c r="E124" s="10"/>
      <c r="F124" s="28">
        <f t="shared" si="1"/>
        <v>0</v>
      </c>
      <c r="G124" s="10"/>
      <c r="H124" s="30">
        <f t="shared" si="4"/>
        <v>0</v>
      </c>
      <c r="I124" s="26"/>
      <c r="J124" s="30">
        <f t="shared" si="2"/>
        <v>0</v>
      </c>
      <c r="K124" s="26"/>
      <c r="L124" s="30">
        <f t="shared" si="5"/>
        <v>0</v>
      </c>
      <c r="M124" s="26"/>
      <c r="N124" s="37">
        <f t="shared" si="3"/>
        <v>0</v>
      </c>
    </row>
    <row r="125" spans="1:14" x14ac:dyDescent="0.25">
      <c r="A125" s="26"/>
      <c r="B125" s="26" t="s">
        <v>1139</v>
      </c>
      <c r="C125" s="32"/>
      <c r="D125" s="26"/>
      <c r="E125" s="10"/>
      <c r="F125" s="28">
        <f t="shared" si="1"/>
        <v>0</v>
      </c>
      <c r="G125" s="10"/>
      <c r="H125" s="30">
        <f t="shared" si="4"/>
        <v>0</v>
      </c>
      <c r="I125" s="26"/>
      <c r="J125" s="30">
        <f t="shared" si="2"/>
        <v>0</v>
      </c>
      <c r="K125" s="26"/>
      <c r="L125" s="30">
        <f t="shared" si="5"/>
        <v>0</v>
      </c>
      <c r="M125" s="10"/>
      <c r="N125" s="37">
        <f t="shared" si="3"/>
        <v>0</v>
      </c>
    </row>
    <row r="126" spans="1:14" x14ac:dyDescent="0.25">
      <c r="A126" s="26"/>
      <c r="B126" s="26" t="s">
        <v>1140</v>
      </c>
      <c r="C126" s="32"/>
      <c r="D126" s="26"/>
      <c r="E126" s="10"/>
      <c r="F126" s="28">
        <f t="shared" si="1"/>
        <v>0</v>
      </c>
      <c r="G126" s="10"/>
      <c r="H126" s="30">
        <f t="shared" ref="H126:H179" si="6">G126*C126</f>
        <v>0</v>
      </c>
      <c r="I126" s="26"/>
      <c r="J126" s="30">
        <f t="shared" si="2"/>
        <v>0</v>
      </c>
      <c r="K126" s="26"/>
      <c r="L126" s="30">
        <f t="shared" si="5"/>
        <v>0</v>
      </c>
      <c r="M126" s="10"/>
      <c r="N126" s="37">
        <f t="shared" si="3"/>
        <v>0</v>
      </c>
    </row>
    <row r="127" spans="1:14" x14ac:dyDescent="0.25">
      <c r="A127" s="26"/>
      <c r="B127" s="26" t="s">
        <v>1141</v>
      </c>
      <c r="C127" s="32">
        <v>6200</v>
      </c>
      <c r="D127" s="26">
        <v>1</v>
      </c>
      <c r="E127" s="10"/>
      <c r="F127" s="28">
        <f t="shared" ref="F127:F179" si="7">D127*C127</f>
        <v>6200</v>
      </c>
      <c r="G127" s="10"/>
      <c r="H127" s="30">
        <f t="shared" si="6"/>
        <v>0</v>
      </c>
      <c r="I127" s="26">
        <v>1</v>
      </c>
      <c r="J127" s="30">
        <f t="shared" ref="J127:J179" si="8">I127*C127</f>
        <v>6200</v>
      </c>
      <c r="K127" s="26"/>
      <c r="L127" s="30">
        <f t="shared" ref="L127:L179" si="9">K127*C127</f>
        <v>0</v>
      </c>
      <c r="M127" s="10"/>
      <c r="N127" s="37">
        <f t="shared" ref="N127:N179" si="10">M127*C127</f>
        <v>0</v>
      </c>
    </row>
    <row r="128" spans="1:14" x14ac:dyDescent="0.25">
      <c r="A128" s="26"/>
      <c r="B128" s="10" t="s">
        <v>1142</v>
      </c>
      <c r="C128" s="32"/>
      <c r="D128" s="26"/>
      <c r="E128" s="10"/>
      <c r="F128" s="28">
        <f t="shared" si="7"/>
        <v>0</v>
      </c>
      <c r="G128" s="10"/>
      <c r="H128" s="30">
        <f t="shared" si="6"/>
        <v>0</v>
      </c>
      <c r="I128" s="26"/>
      <c r="J128" s="30">
        <f t="shared" si="8"/>
        <v>0</v>
      </c>
      <c r="K128" s="26"/>
      <c r="L128" s="30">
        <f t="shared" si="9"/>
        <v>0</v>
      </c>
      <c r="M128" s="10"/>
      <c r="N128" s="37">
        <f t="shared" si="10"/>
        <v>0</v>
      </c>
    </row>
    <row r="129" spans="1:14" x14ac:dyDescent="0.25">
      <c r="A129" s="26"/>
      <c r="B129" s="34" t="s">
        <v>1143</v>
      </c>
      <c r="C129" s="32">
        <v>6500</v>
      </c>
      <c r="D129" s="26">
        <v>8</v>
      </c>
      <c r="E129" s="10"/>
      <c r="F129" s="28">
        <f t="shared" si="7"/>
        <v>52000</v>
      </c>
      <c r="G129" s="26">
        <v>2</v>
      </c>
      <c r="H129" s="30">
        <f t="shared" si="6"/>
        <v>13000</v>
      </c>
      <c r="I129" s="26">
        <v>2</v>
      </c>
      <c r="J129" s="30">
        <f t="shared" si="8"/>
        <v>13000</v>
      </c>
      <c r="K129" s="26">
        <v>2</v>
      </c>
      <c r="L129" s="30">
        <f t="shared" si="9"/>
        <v>13000</v>
      </c>
      <c r="M129" s="26">
        <v>2</v>
      </c>
      <c r="N129" s="37">
        <f t="shared" si="10"/>
        <v>13000</v>
      </c>
    </row>
    <row r="130" spans="1:14" x14ac:dyDescent="0.25">
      <c r="A130" s="26"/>
      <c r="B130" s="34" t="s">
        <v>1144</v>
      </c>
      <c r="C130" s="32">
        <v>900</v>
      </c>
      <c r="D130" s="26">
        <v>8</v>
      </c>
      <c r="E130" s="10"/>
      <c r="F130" s="28">
        <f t="shared" si="7"/>
        <v>7200</v>
      </c>
      <c r="G130" s="26">
        <v>2</v>
      </c>
      <c r="H130" s="30">
        <f t="shared" si="6"/>
        <v>1800</v>
      </c>
      <c r="I130" s="26">
        <v>2</v>
      </c>
      <c r="J130" s="30">
        <f t="shared" si="8"/>
        <v>1800</v>
      </c>
      <c r="K130" s="26">
        <v>2</v>
      </c>
      <c r="L130" s="30">
        <f t="shared" si="9"/>
        <v>1800</v>
      </c>
      <c r="M130" s="26">
        <v>2</v>
      </c>
      <c r="N130" s="37">
        <f t="shared" si="10"/>
        <v>1800</v>
      </c>
    </row>
    <row r="131" spans="1:14" x14ac:dyDescent="0.25">
      <c r="A131" s="26"/>
      <c r="B131" s="34" t="s">
        <v>1145</v>
      </c>
      <c r="C131" s="32">
        <v>2000</v>
      </c>
      <c r="D131" s="26">
        <v>2</v>
      </c>
      <c r="E131" s="10"/>
      <c r="F131" s="28">
        <f t="shared" si="7"/>
        <v>4000</v>
      </c>
      <c r="G131" s="26"/>
      <c r="H131" s="30">
        <f t="shared" si="6"/>
        <v>0</v>
      </c>
      <c r="I131" s="26">
        <v>1</v>
      </c>
      <c r="J131" s="30">
        <f t="shared" si="8"/>
        <v>2000</v>
      </c>
      <c r="K131" s="26"/>
      <c r="L131" s="30">
        <f t="shared" si="9"/>
        <v>0</v>
      </c>
      <c r="M131" s="26">
        <v>1</v>
      </c>
      <c r="N131" s="37">
        <f t="shared" si="10"/>
        <v>2000</v>
      </c>
    </row>
    <row r="132" spans="1:14" x14ac:dyDescent="0.25">
      <c r="A132" s="26"/>
      <c r="B132" s="34" t="s">
        <v>1146</v>
      </c>
      <c r="C132" s="32">
        <v>2500</v>
      </c>
      <c r="D132" s="26">
        <v>2</v>
      </c>
      <c r="E132" s="10"/>
      <c r="F132" s="28">
        <f t="shared" si="7"/>
        <v>5000</v>
      </c>
      <c r="G132" s="26"/>
      <c r="H132" s="30">
        <f t="shared" si="6"/>
        <v>0</v>
      </c>
      <c r="I132" s="26">
        <v>1</v>
      </c>
      <c r="J132" s="30">
        <f t="shared" si="8"/>
        <v>2500</v>
      </c>
      <c r="K132" s="26"/>
      <c r="L132" s="30">
        <f t="shared" si="9"/>
        <v>0</v>
      </c>
      <c r="M132" s="26">
        <v>1</v>
      </c>
      <c r="N132" s="37">
        <f t="shared" si="10"/>
        <v>2500</v>
      </c>
    </row>
    <row r="133" spans="1:14" x14ac:dyDescent="0.25">
      <c r="A133" s="26"/>
      <c r="B133" s="34" t="s">
        <v>1147</v>
      </c>
      <c r="C133" s="32">
        <v>16800</v>
      </c>
      <c r="D133" s="26">
        <v>1</v>
      </c>
      <c r="E133" s="10"/>
      <c r="F133" s="28">
        <f t="shared" si="7"/>
        <v>16800</v>
      </c>
      <c r="G133" s="26">
        <v>1</v>
      </c>
      <c r="H133" s="30">
        <f t="shared" si="6"/>
        <v>16800</v>
      </c>
      <c r="I133" s="26"/>
      <c r="J133" s="30">
        <f t="shared" si="8"/>
        <v>0</v>
      </c>
      <c r="K133" s="26"/>
      <c r="L133" s="30">
        <f t="shared" si="9"/>
        <v>0</v>
      </c>
      <c r="M133" s="26"/>
      <c r="N133" s="37">
        <f t="shared" si="10"/>
        <v>0</v>
      </c>
    </row>
    <row r="134" spans="1:14" x14ac:dyDescent="0.25">
      <c r="A134" s="26"/>
      <c r="B134" s="34" t="s">
        <v>1148</v>
      </c>
      <c r="C134" s="32">
        <v>3500</v>
      </c>
      <c r="D134" s="26">
        <v>1</v>
      </c>
      <c r="E134" s="10"/>
      <c r="F134" s="28">
        <f t="shared" si="7"/>
        <v>3500</v>
      </c>
      <c r="G134" s="26">
        <v>1</v>
      </c>
      <c r="H134" s="30">
        <f t="shared" si="6"/>
        <v>3500</v>
      </c>
      <c r="I134" s="26"/>
      <c r="J134" s="30">
        <f t="shared" si="8"/>
        <v>0</v>
      </c>
      <c r="K134" s="26"/>
      <c r="L134" s="30">
        <f t="shared" si="9"/>
        <v>0</v>
      </c>
      <c r="M134" s="10"/>
      <c r="N134" s="37">
        <f t="shared" si="10"/>
        <v>0</v>
      </c>
    </row>
    <row r="135" spans="1:14" x14ac:dyDescent="0.25">
      <c r="A135" s="26"/>
      <c r="B135" s="34" t="s">
        <v>1149</v>
      </c>
      <c r="C135" s="32">
        <v>150</v>
      </c>
      <c r="D135" s="26">
        <v>3</v>
      </c>
      <c r="E135" s="10"/>
      <c r="F135" s="28">
        <f t="shared" si="7"/>
        <v>450</v>
      </c>
      <c r="G135" s="26">
        <v>3</v>
      </c>
      <c r="H135" s="30">
        <f t="shared" si="6"/>
        <v>450</v>
      </c>
      <c r="I135" s="26"/>
      <c r="J135" s="30">
        <f t="shared" si="8"/>
        <v>0</v>
      </c>
      <c r="K135" s="26"/>
      <c r="L135" s="30">
        <f t="shared" si="9"/>
        <v>0</v>
      </c>
      <c r="M135" s="10"/>
      <c r="N135" s="37">
        <f t="shared" si="10"/>
        <v>0</v>
      </c>
    </row>
    <row r="136" spans="1:14" x14ac:dyDescent="0.25">
      <c r="A136" s="26"/>
      <c r="B136" s="34" t="s">
        <v>1150</v>
      </c>
      <c r="C136" s="32">
        <v>10</v>
      </c>
      <c r="D136" s="26">
        <v>8</v>
      </c>
      <c r="E136" s="10"/>
      <c r="F136" s="28">
        <f t="shared" si="7"/>
        <v>80</v>
      </c>
      <c r="G136" s="26">
        <v>8</v>
      </c>
      <c r="H136" s="30">
        <f t="shared" si="6"/>
        <v>80</v>
      </c>
      <c r="I136" s="26"/>
      <c r="J136" s="30">
        <f t="shared" si="8"/>
        <v>0</v>
      </c>
      <c r="K136" s="26"/>
      <c r="L136" s="30">
        <f t="shared" si="9"/>
        <v>0</v>
      </c>
      <c r="M136" s="10"/>
      <c r="N136" s="37">
        <f t="shared" si="10"/>
        <v>0</v>
      </c>
    </row>
    <row r="137" spans="1:14" x14ac:dyDescent="0.25">
      <c r="A137" s="26"/>
      <c r="B137" s="34" t="s">
        <v>1151</v>
      </c>
      <c r="C137" s="32">
        <v>125</v>
      </c>
      <c r="D137" s="26">
        <v>1</v>
      </c>
      <c r="E137" s="10"/>
      <c r="F137" s="28">
        <f t="shared" si="7"/>
        <v>125</v>
      </c>
      <c r="G137" s="26">
        <v>1</v>
      </c>
      <c r="H137" s="30">
        <f t="shared" si="6"/>
        <v>125</v>
      </c>
      <c r="I137" s="26"/>
      <c r="J137" s="30">
        <f t="shared" si="8"/>
        <v>0</v>
      </c>
      <c r="K137" s="26"/>
      <c r="L137" s="30">
        <f t="shared" si="9"/>
        <v>0</v>
      </c>
      <c r="M137" s="10"/>
      <c r="N137" s="37">
        <f t="shared" si="10"/>
        <v>0</v>
      </c>
    </row>
    <row r="138" spans="1:14" x14ac:dyDescent="0.25">
      <c r="A138" s="26"/>
      <c r="B138" s="34" t="s">
        <v>1152</v>
      </c>
      <c r="C138" s="32"/>
      <c r="D138" s="26"/>
      <c r="E138" s="10"/>
      <c r="F138" s="28">
        <f t="shared" si="7"/>
        <v>0</v>
      </c>
      <c r="G138" s="26"/>
      <c r="H138" s="30">
        <f t="shared" si="6"/>
        <v>0</v>
      </c>
      <c r="I138" s="26"/>
      <c r="J138" s="30">
        <f t="shared" si="8"/>
        <v>0</v>
      </c>
      <c r="K138" s="26"/>
      <c r="L138" s="30">
        <f t="shared" si="9"/>
        <v>0</v>
      </c>
      <c r="M138" s="10"/>
      <c r="N138" s="37">
        <f t="shared" si="10"/>
        <v>0</v>
      </c>
    </row>
    <row r="139" spans="1:14" x14ac:dyDescent="0.25">
      <c r="A139" s="26"/>
      <c r="B139" s="34" t="s">
        <v>1153</v>
      </c>
      <c r="C139" s="32"/>
      <c r="D139" s="26"/>
      <c r="E139" s="10"/>
      <c r="F139" s="28">
        <f t="shared" si="7"/>
        <v>0</v>
      </c>
      <c r="G139" s="26"/>
      <c r="H139" s="30">
        <f t="shared" si="6"/>
        <v>0</v>
      </c>
      <c r="I139" s="26"/>
      <c r="J139" s="30">
        <f t="shared" si="8"/>
        <v>0</v>
      </c>
      <c r="K139" s="26"/>
      <c r="L139" s="30">
        <f t="shared" si="9"/>
        <v>0</v>
      </c>
      <c r="M139" s="10"/>
      <c r="N139" s="37">
        <f t="shared" si="10"/>
        <v>0</v>
      </c>
    </row>
    <row r="140" spans="1:14" x14ac:dyDescent="0.25">
      <c r="A140" s="26"/>
      <c r="B140" s="34" t="s">
        <v>1154</v>
      </c>
      <c r="C140" s="32"/>
      <c r="D140" s="26"/>
      <c r="E140" s="10"/>
      <c r="F140" s="28">
        <f t="shared" si="7"/>
        <v>0</v>
      </c>
      <c r="G140" s="26"/>
      <c r="H140" s="30">
        <f t="shared" si="6"/>
        <v>0</v>
      </c>
      <c r="I140" s="26"/>
      <c r="J140" s="30">
        <f t="shared" si="8"/>
        <v>0</v>
      </c>
      <c r="K140" s="26"/>
      <c r="L140" s="30">
        <f t="shared" si="9"/>
        <v>0</v>
      </c>
      <c r="M140" s="10"/>
      <c r="N140" s="37">
        <f t="shared" si="10"/>
        <v>0</v>
      </c>
    </row>
    <row r="141" spans="1:14" x14ac:dyDescent="0.25">
      <c r="A141" s="26"/>
      <c r="B141" s="34" t="s">
        <v>1155</v>
      </c>
      <c r="C141" s="32"/>
      <c r="D141" s="26"/>
      <c r="E141" s="10"/>
      <c r="F141" s="28">
        <f t="shared" si="7"/>
        <v>0</v>
      </c>
      <c r="G141" s="26"/>
      <c r="H141" s="30">
        <f t="shared" si="6"/>
        <v>0</v>
      </c>
      <c r="I141" s="26"/>
      <c r="J141" s="30">
        <f t="shared" si="8"/>
        <v>0</v>
      </c>
      <c r="K141" s="26"/>
      <c r="L141" s="30">
        <f t="shared" si="9"/>
        <v>0</v>
      </c>
      <c r="M141" s="10"/>
      <c r="N141" s="37">
        <f t="shared" si="10"/>
        <v>0</v>
      </c>
    </row>
    <row r="142" spans="1:14" x14ac:dyDescent="0.25">
      <c r="A142" s="26"/>
      <c r="B142" s="34" t="s">
        <v>1156</v>
      </c>
      <c r="C142" s="32">
        <v>6500</v>
      </c>
      <c r="D142" s="26">
        <v>1</v>
      </c>
      <c r="E142" s="10"/>
      <c r="F142" s="28">
        <f t="shared" si="7"/>
        <v>6500</v>
      </c>
      <c r="G142" s="26">
        <v>1</v>
      </c>
      <c r="H142" s="30">
        <f t="shared" si="6"/>
        <v>6500</v>
      </c>
      <c r="I142" s="26"/>
      <c r="J142" s="30">
        <f t="shared" si="8"/>
        <v>0</v>
      </c>
      <c r="K142" s="26"/>
      <c r="L142" s="30">
        <f t="shared" si="9"/>
        <v>0</v>
      </c>
      <c r="M142" s="10"/>
      <c r="N142" s="37">
        <f t="shared" si="10"/>
        <v>0</v>
      </c>
    </row>
    <row r="143" spans="1:14" x14ac:dyDescent="0.25">
      <c r="A143" s="26"/>
      <c r="B143" s="34" t="s">
        <v>1157</v>
      </c>
      <c r="C143" s="32">
        <v>1200</v>
      </c>
      <c r="D143" s="26">
        <v>1</v>
      </c>
      <c r="E143" s="10"/>
      <c r="F143" s="28">
        <f t="shared" si="7"/>
        <v>1200</v>
      </c>
      <c r="G143" s="26">
        <v>1</v>
      </c>
      <c r="H143" s="30">
        <f t="shared" si="6"/>
        <v>1200</v>
      </c>
      <c r="I143" s="26"/>
      <c r="J143" s="30">
        <f t="shared" si="8"/>
        <v>0</v>
      </c>
      <c r="K143" s="26"/>
      <c r="L143" s="30">
        <f t="shared" si="9"/>
        <v>0</v>
      </c>
      <c r="M143" s="10"/>
      <c r="N143" s="37">
        <f t="shared" si="10"/>
        <v>0</v>
      </c>
    </row>
    <row r="144" spans="1:14" x14ac:dyDescent="0.25">
      <c r="A144" s="26"/>
      <c r="B144" s="26" t="s">
        <v>1158</v>
      </c>
      <c r="C144" s="32">
        <v>1700</v>
      </c>
      <c r="D144" s="26">
        <v>1</v>
      </c>
      <c r="E144" s="10"/>
      <c r="F144" s="28">
        <f t="shared" si="7"/>
        <v>1700</v>
      </c>
      <c r="G144" s="26">
        <v>1</v>
      </c>
      <c r="H144" s="30">
        <f t="shared" si="6"/>
        <v>1700</v>
      </c>
      <c r="I144" s="26"/>
      <c r="J144" s="30">
        <f t="shared" si="8"/>
        <v>0</v>
      </c>
      <c r="K144" s="26"/>
      <c r="L144" s="30">
        <f t="shared" si="9"/>
        <v>0</v>
      </c>
      <c r="M144" s="10"/>
      <c r="N144" s="37">
        <f t="shared" si="10"/>
        <v>0</v>
      </c>
    </row>
    <row r="145" spans="1:14" x14ac:dyDescent="0.25">
      <c r="A145" s="26"/>
      <c r="B145" s="26" t="s">
        <v>1159</v>
      </c>
      <c r="C145" s="32">
        <v>340</v>
      </c>
      <c r="D145" s="26">
        <v>1</v>
      </c>
      <c r="E145" s="10"/>
      <c r="F145" s="28">
        <f t="shared" si="7"/>
        <v>340</v>
      </c>
      <c r="G145" s="26">
        <v>1</v>
      </c>
      <c r="H145" s="30">
        <f t="shared" si="6"/>
        <v>340</v>
      </c>
      <c r="I145" s="26"/>
      <c r="J145" s="30">
        <f t="shared" si="8"/>
        <v>0</v>
      </c>
      <c r="K145" s="26"/>
      <c r="L145" s="30">
        <f t="shared" si="9"/>
        <v>0</v>
      </c>
      <c r="M145" s="10"/>
      <c r="N145" s="37">
        <f t="shared" si="10"/>
        <v>0</v>
      </c>
    </row>
    <row r="146" spans="1:14" x14ac:dyDescent="0.25">
      <c r="A146" s="26"/>
      <c r="B146" s="26" t="s">
        <v>1160</v>
      </c>
      <c r="C146" s="32">
        <v>35</v>
      </c>
      <c r="D146" s="26">
        <v>4</v>
      </c>
      <c r="E146" s="10"/>
      <c r="F146" s="28">
        <f t="shared" si="7"/>
        <v>140</v>
      </c>
      <c r="G146" s="26">
        <v>4</v>
      </c>
      <c r="H146" s="30">
        <f t="shared" si="6"/>
        <v>140</v>
      </c>
      <c r="I146" s="26"/>
      <c r="J146" s="30">
        <f t="shared" si="8"/>
        <v>0</v>
      </c>
      <c r="K146" s="26"/>
      <c r="L146" s="30">
        <f t="shared" si="9"/>
        <v>0</v>
      </c>
      <c r="M146" s="10"/>
      <c r="N146" s="37">
        <f t="shared" si="10"/>
        <v>0</v>
      </c>
    </row>
    <row r="147" spans="1:14" x14ac:dyDescent="0.25">
      <c r="A147" s="26"/>
      <c r="B147" s="26" t="s">
        <v>1161</v>
      </c>
      <c r="C147" s="32">
        <v>305</v>
      </c>
      <c r="D147" s="26">
        <v>1</v>
      </c>
      <c r="E147" s="10"/>
      <c r="F147" s="28">
        <f t="shared" si="7"/>
        <v>305</v>
      </c>
      <c r="G147" s="26">
        <v>1</v>
      </c>
      <c r="H147" s="30">
        <f t="shared" si="6"/>
        <v>305</v>
      </c>
      <c r="I147" s="26"/>
      <c r="J147" s="30">
        <f t="shared" si="8"/>
        <v>0</v>
      </c>
      <c r="K147" s="26"/>
      <c r="L147" s="30">
        <f t="shared" si="9"/>
        <v>0</v>
      </c>
      <c r="M147" s="10"/>
      <c r="N147" s="37">
        <f t="shared" si="10"/>
        <v>0</v>
      </c>
    </row>
    <row r="148" spans="1:14" x14ac:dyDescent="0.25">
      <c r="A148" s="26"/>
      <c r="B148" s="34" t="s">
        <v>1121</v>
      </c>
      <c r="C148" s="32">
        <v>360</v>
      </c>
      <c r="D148" s="26">
        <v>1</v>
      </c>
      <c r="E148" s="10"/>
      <c r="F148" s="28">
        <f t="shared" si="7"/>
        <v>360</v>
      </c>
      <c r="G148" s="26">
        <v>1</v>
      </c>
      <c r="H148" s="30">
        <f t="shared" si="6"/>
        <v>360</v>
      </c>
      <c r="I148" s="26"/>
      <c r="J148" s="30">
        <f t="shared" si="8"/>
        <v>0</v>
      </c>
      <c r="K148" s="26"/>
      <c r="L148" s="30">
        <f t="shared" si="9"/>
        <v>0</v>
      </c>
      <c r="M148" s="10"/>
      <c r="N148" s="37">
        <f t="shared" si="10"/>
        <v>0</v>
      </c>
    </row>
    <row r="149" spans="1:14" x14ac:dyDescent="0.25">
      <c r="A149" s="26"/>
      <c r="B149" s="34" t="s">
        <v>76</v>
      </c>
      <c r="C149" s="32">
        <v>850</v>
      </c>
      <c r="D149" s="26">
        <v>2</v>
      </c>
      <c r="E149" s="10"/>
      <c r="F149" s="28">
        <f t="shared" si="7"/>
        <v>1700</v>
      </c>
      <c r="G149" s="26">
        <v>2</v>
      </c>
      <c r="H149" s="30">
        <f t="shared" si="6"/>
        <v>1700</v>
      </c>
      <c r="I149" s="26"/>
      <c r="J149" s="30">
        <f t="shared" si="8"/>
        <v>0</v>
      </c>
      <c r="K149" s="26"/>
      <c r="L149" s="30">
        <f t="shared" si="9"/>
        <v>0</v>
      </c>
      <c r="M149" s="10"/>
      <c r="N149" s="37">
        <f t="shared" si="10"/>
        <v>0</v>
      </c>
    </row>
    <row r="150" spans="1:14" x14ac:dyDescent="0.25">
      <c r="A150" s="26"/>
      <c r="B150" s="34" t="s">
        <v>1162</v>
      </c>
      <c r="C150" s="32">
        <v>370</v>
      </c>
      <c r="D150" s="26">
        <v>2</v>
      </c>
      <c r="E150" s="10"/>
      <c r="F150" s="28">
        <f t="shared" si="7"/>
        <v>740</v>
      </c>
      <c r="G150" s="26">
        <v>1</v>
      </c>
      <c r="H150" s="30">
        <f t="shared" si="6"/>
        <v>370</v>
      </c>
      <c r="I150" s="26"/>
      <c r="J150" s="30">
        <f t="shared" si="8"/>
        <v>0</v>
      </c>
      <c r="K150" s="26">
        <v>1</v>
      </c>
      <c r="L150" s="30">
        <f t="shared" si="9"/>
        <v>370</v>
      </c>
      <c r="M150" s="10"/>
      <c r="N150" s="37">
        <f t="shared" si="10"/>
        <v>0</v>
      </c>
    </row>
    <row r="151" spans="1:14" x14ac:dyDescent="0.25">
      <c r="A151" s="26"/>
      <c r="B151" s="34" t="s">
        <v>1163</v>
      </c>
      <c r="C151" s="32">
        <v>590</v>
      </c>
      <c r="D151" s="26">
        <v>2</v>
      </c>
      <c r="E151" s="10"/>
      <c r="F151" s="28">
        <f t="shared" si="7"/>
        <v>1180</v>
      </c>
      <c r="G151" s="26">
        <v>1</v>
      </c>
      <c r="H151" s="30">
        <f t="shared" si="6"/>
        <v>590</v>
      </c>
      <c r="I151" s="26"/>
      <c r="J151" s="30">
        <f t="shared" si="8"/>
        <v>0</v>
      </c>
      <c r="K151" s="26">
        <v>1</v>
      </c>
      <c r="L151" s="30">
        <f t="shared" si="9"/>
        <v>590</v>
      </c>
      <c r="M151" s="10"/>
      <c r="N151" s="37">
        <f t="shared" si="10"/>
        <v>0</v>
      </c>
    </row>
    <row r="152" spans="1:14" x14ac:dyDescent="0.25">
      <c r="A152" s="26"/>
      <c r="B152" s="10" t="s">
        <v>1164</v>
      </c>
      <c r="C152" s="32"/>
      <c r="D152" s="26"/>
      <c r="E152" s="10"/>
      <c r="F152" s="28">
        <f t="shared" si="7"/>
        <v>0</v>
      </c>
      <c r="G152" s="26"/>
      <c r="H152" s="30">
        <f t="shared" si="6"/>
        <v>0</v>
      </c>
      <c r="I152" s="26"/>
      <c r="J152" s="30">
        <f t="shared" si="8"/>
        <v>0</v>
      </c>
      <c r="K152" s="26"/>
      <c r="L152" s="30">
        <f t="shared" si="9"/>
        <v>0</v>
      </c>
      <c r="M152" s="10"/>
      <c r="N152" s="37">
        <f t="shared" si="10"/>
        <v>0</v>
      </c>
    </row>
    <row r="153" spans="1:14" x14ac:dyDescent="0.25">
      <c r="A153" s="26"/>
      <c r="B153" s="34" t="s">
        <v>1165</v>
      </c>
      <c r="C153" s="32"/>
      <c r="D153" s="26"/>
      <c r="E153" s="10"/>
      <c r="F153" s="28">
        <f t="shared" si="7"/>
        <v>0</v>
      </c>
      <c r="G153" s="26"/>
      <c r="H153" s="30">
        <f t="shared" si="6"/>
        <v>0</v>
      </c>
      <c r="I153" s="26"/>
      <c r="J153" s="30">
        <f t="shared" si="8"/>
        <v>0</v>
      </c>
      <c r="K153" s="26"/>
      <c r="L153" s="30">
        <f t="shared" si="9"/>
        <v>0</v>
      </c>
      <c r="M153" s="10"/>
      <c r="N153" s="37">
        <f t="shared" si="10"/>
        <v>0</v>
      </c>
    </row>
    <row r="154" spans="1:14" x14ac:dyDescent="0.25">
      <c r="A154" s="26"/>
      <c r="B154" s="34" t="s">
        <v>1166</v>
      </c>
      <c r="C154" s="32">
        <v>350</v>
      </c>
      <c r="D154" s="26">
        <v>1</v>
      </c>
      <c r="E154" s="10"/>
      <c r="F154" s="28">
        <f t="shared" si="7"/>
        <v>350</v>
      </c>
      <c r="G154" s="26"/>
      <c r="H154" s="30">
        <f t="shared" si="6"/>
        <v>0</v>
      </c>
      <c r="I154" s="26">
        <v>1</v>
      </c>
      <c r="J154" s="30">
        <f t="shared" si="8"/>
        <v>350</v>
      </c>
      <c r="K154" s="26"/>
      <c r="L154" s="30">
        <f t="shared" si="9"/>
        <v>0</v>
      </c>
      <c r="M154" s="10"/>
      <c r="N154" s="37">
        <f t="shared" si="10"/>
        <v>0</v>
      </c>
    </row>
    <row r="155" spans="1:14" x14ac:dyDescent="0.25">
      <c r="A155" s="26"/>
      <c r="B155" s="34" t="s">
        <v>1167</v>
      </c>
      <c r="C155" s="32">
        <v>750</v>
      </c>
      <c r="D155" s="26">
        <v>1</v>
      </c>
      <c r="E155" s="10"/>
      <c r="F155" s="28">
        <f t="shared" si="7"/>
        <v>750</v>
      </c>
      <c r="G155" s="26"/>
      <c r="H155" s="30">
        <f t="shared" si="6"/>
        <v>0</v>
      </c>
      <c r="I155" s="26">
        <v>1</v>
      </c>
      <c r="J155" s="30">
        <f t="shared" si="8"/>
        <v>750</v>
      </c>
      <c r="K155" s="26"/>
      <c r="L155" s="30">
        <f t="shared" si="9"/>
        <v>0</v>
      </c>
      <c r="M155" s="10"/>
      <c r="N155" s="37">
        <f t="shared" si="10"/>
        <v>0</v>
      </c>
    </row>
    <row r="156" spans="1:14" x14ac:dyDescent="0.25">
      <c r="A156" s="26"/>
      <c r="B156" s="34" t="s">
        <v>1168</v>
      </c>
      <c r="C156" s="32"/>
      <c r="D156" s="26"/>
      <c r="E156" s="10"/>
      <c r="F156" s="28">
        <f t="shared" si="7"/>
        <v>0</v>
      </c>
      <c r="G156" s="26"/>
      <c r="H156" s="30">
        <f t="shared" si="6"/>
        <v>0</v>
      </c>
      <c r="I156" s="26"/>
      <c r="J156" s="30">
        <f t="shared" si="8"/>
        <v>0</v>
      </c>
      <c r="K156" s="26"/>
      <c r="L156" s="30">
        <f t="shared" si="9"/>
        <v>0</v>
      </c>
      <c r="M156" s="10"/>
      <c r="N156" s="37">
        <f t="shared" si="10"/>
        <v>0</v>
      </c>
    </row>
    <row r="157" spans="1:14" x14ac:dyDescent="0.25">
      <c r="A157" s="26"/>
      <c r="B157" s="34" t="s">
        <v>1169</v>
      </c>
      <c r="C157" s="32">
        <v>2000</v>
      </c>
      <c r="D157" s="26">
        <v>1</v>
      </c>
      <c r="E157" s="10"/>
      <c r="F157" s="28">
        <f t="shared" si="7"/>
        <v>2000</v>
      </c>
      <c r="G157" s="26"/>
      <c r="H157" s="30">
        <f t="shared" si="6"/>
        <v>0</v>
      </c>
      <c r="I157" s="26">
        <v>1</v>
      </c>
      <c r="J157" s="30">
        <f t="shared" si="8"/>
        <v>2000</v>
      </c>
      <c r="K157" s="26"/>
      <c r="L157" s="30">
        <f t="shared" si="9"/>
        <v>0</v>
      </c>
      <c r="M157" s="10"/>
      <c r="N157" s="37">
        <f t="shared" si="10"/>
        <v>0</v>
      </c>
    </row>
    <row r="158" spans="1:14" x14ac:dyDescent="0.25">
      <c r="A158" s="26"/>
      <c r="B158" s="34" t="s">
        <v>1170</v>
      </c>
      <c r="C158" s="32">
        <v>520</v>
      </c>
      <c r="D158" s="26">
        <v>1</v>
      </c>
      <c r="E158" s="10"/>
      <c r="F158" s="28">
        <f t="shared" si="7"/>
        <v>520</v>
      </c>
      <c r="G158" s="26"/>
      <c r="H158" s="30">
        <f t="shared" si="6"/>
        <v>0</v>
      </c>
      <c r="I158" s="26">
        <v>1</v>
      </c>
      <c r="J158" s="30">
        <f t="shared" si="8"/>
        <v>520</v>
      </c>
      <c r="K158" s="26"/>
      <c r="L158" s="30">
        <f t="shared" si="9"/>
        <v>0</v>
      </c>
      <c r="M158" s="10"/>
      <c r="N158" s="37">
        <f t="shared" si="10"/>
        <v>0</v>
      </c>
    </row>
    <row r="159" spans="1:14" x14ac:dyDescent="0.25">
      <c r="A159" s="26"/>
      <c r="B159" s="34" t="s">
        <v>1171</v>
      </c>
      <c r="C159" s="32"/>
      <c r="D159" s="26"/>
      <c r="E159" s="10"/>
      <c r="F159" s="28">
        <f t="shared" si="7"/>
        <v>0</v>
      </c>
      <c r="G159" s="26"/>
      <c r="H159" s="30">
        <f t="shared" si="6"/>
        <v>0</v>
      </c>
      <c r="I159" s="26"/>
      <c r="J159" s="30">
        <f t="shared" si="8"/>
        <v>0</v>
      </c>
      <c r="K159" s="26"/>
      <c r="L159" s="30">
        <f t="shared" si="9"/>
        <v>0</v>
      </c>
      <c r="M159" s="10"/>
      <c r="N159" s="37">
        <f t="shared" si="10"/>
        <v>0</v>
      </c>
    </row>
    <row r="160" spans="1:14" x14ac:dyDescent="0.25">
      <c r="A160" s="26"/>
      <c r="B160" s="34" t="s">
        <v>1172</v>
      </c>
      <c r="C160" s="32">
        <v>1800</v>
      </c>
      <c r="D160" s="26">
        <v>1</v>
      </c>
      <c r="E160" s="10"/>
      <c r="F160" s="28">
        <f t="shared" si="7"/>
        <v>1800</v>
      </c>
      <c r="G160" s="26"/>
      <c r="H160" s="30">
        <f t="shared" si="6"/>
        <v>0</v>
      </c>
      <c r="I160" s="26">
        <v>1</v>
      </c>
      <c r="J160" s="30">
        <f t="shared" si="8"/>
        <v>1800</v>
      </c>
      <c r="K160" s="26"/>
      <c r="L160" s="30">
        <f t="shared" si="9"/>
        <v>0</v>
      </c>
      <c r="M160" s="10"/>
      <c r="N160" s="37">
        <f t="shared" si="10"/>
        <v>0</v>
      </c>
    </row>
    <row r="161" spans="1:14" x14ac:dyDescent="0.25">
      <c r="A161" s="26"/>
      <c r="B161" s="34" t="s">
        <v>1173</v>
      </c>
      <c r="C161" s="32"/>
      <c r="D161" s="26"/>
      <c r="E161" s="10"/>
      <c r="F161" s="28">
        <f t="shared" si="7"/>
        <v>0</v>
      </c>
      <c r="G161" s="26"/>
      <c r="H161" s="30">
        <f t="shared" si="6"/>
        <v>0</v>
      </c>
      <c r="I161" s="26"/>
      <c r="J161" s="30">
        <f t="shared" si="8"/>
        <v>0</v>
      </c>
      <c r="K161" s="26"/>
      <c r="L161" s="30">
        <f t="shared" si="9"/>
        <v>0</v>
      </c>
      <c r="M161" s="10"/>
      <c r="N161" s="37">
        <f t="shared" si="10"/>
        <v>0</v>
      </c>
    </row>
    <row r="162" spans="1:14" x14ac:dyDescent="0.25">
      <c r="A162" s="26"/>
      <c r="B162" s="34" t="s">
        <v>1174</v>
      </c>
      <c r="C162" s="32">
        <v>5000</v>
      </c>
      <c r="D162" s="26">
        <v>1</v>
      </c>
      <c r="E162" s="10"/>
      <c r="F162" s="28">
        <f t="shared" si="7"/>
        <v>5000</v>
      </c>
      <c r="G162" s="26"/>
      <c r="H162" s="30">
        <f t="shared" si="6"/>
        <v>0</v>
      </c>
      <c r="I162" s="26">
        <v>1</v>
      </c>
      <c r="J162" s="30">
        <f t="shared" si="8"/>
        <v>5000</v>
      </c>
      <c r="K162" s="26"/>
      <c r="L162" s="30">
        <f t="shared" si="9"/>
        <v>0</v>
      </c>
      <c r="M162" s="10"/>
      <c r="N162" s="37">
        <f t="shared" si="10"/>
        <v>0</v>
      </c>
    </row>
    <row r="163" spans="1:14" x14ac:dyDescent="0.25">
      <c r="A163" s="26"/>
      <c r="B163" s="34" t="s">
        <v>1175</v>
      </c>
      <c r="C163" s="32"/>
      <c r="D163" s="26"/>
      <c r="E163" s="10"/>
      <c r="F163" s="28">
        <f t="shared" si="7"/>
        <v>0</v>
      </c>
      <c r="G163" s="26"/>
      <c r="H163" s="30">
        <f t="shared" si="6"/>
        <v>0</v>
      </c>
      <c r="I163" s="26"/>
      <c r="J163" s="30">
        <f t="shared" si="8"/>
        <v>0</v>
      </c>
      <c r="K163" s="26"/>
      <c r="L163" s="30">
        <f t="shared" si="9"/>
        <v>0</v>
      </c>
      <c r="M163" s="10"/>
      <c r="N163" s="37">
        <f t="shared" si="10"/>
        <v>0</v>
      </c>
    </row>
    <row r="164" spans="1:14" x14ac:dyDescent="0.25">
      <c r="A164" s="10"/>
      <c r="B164" s="26" t="s">
        <v>1176</v>
      </c>
      <c r="C164" s="32">
        <v>1800</v>
      </c>
      <c r="D164" s="26">
        <v>1</v>
      </c>
      <c r="E164" s="26"/>
      <c r="F164" s="28">
        <f t="shared" si="7"/>
        <v>1800</v>
      </c>
      <c r="G164" s="26"/>
      <c r="H164" s="30">
        <f t="shared" si="6"/>
        <v>0</v>
      </c>
      <c r="I164" s="26">
        <v>1</v>
      </c>
      <c r="J164" s="30">
        <f t="shared" si="8"/>
        <v>1800</v>
      </c>
      <c r="K164" s="26"/>
      <c r="L164" s="30">
        <f t="shared" si="9"/>
        <v>0</v>
      </c>
      <c r="M164" s="10"/>
      <c r="N164" s="37">
        <f t="shared" si="10"/>
        <v>0</v>
      </c>
    </row>
    <row r="165" spans="1:14" x14ac:dyDescent="0.25">
      <c r="A165" s="10"/>
      <c r="B165" s="34" t="s">
        <v>1151</v>
      </c>
      <c r="C165" s="32">
        <v>450</v>
      </c>
      <c r="D165" s="26">
        <v>1</v>
      </c>
      <c r="E165" s="26"/>
      <c r="F165" s="28">
        <f t="shared" si="7"/>
        <v>450</v>
      </c>
      <c r="G165" s="26"/>
      <c r="H165" s="30">
        <f t="shared" si="6"/>
        <v>0</v>
      </c>
      <c r="I165" s="26">
        <v>1</v>
      </c>
      <c r="J165" s="30">
        <f t="shared" si="8"/>
        <v>450</v>
      </c>
      <c r="K165" s="26"/>
      <c r="L165" s="30">
        <f t="shared" si="9"/>
        <v>0</v>
      </c>
      <c r="M165" s="10"/>
      <c r="N165" s="37">
        <f t="shared" si="10"/>
        <v>0</v>
      </c>
    </row>
    <row r="166" spans="1:14" x14ac:dyDescent="0.25">
      <c r="A166" s="10"/>
      <c r="B166" s="26" t="s">
        <v>1177</v>
      </c>
      <c r="C166" s="32">
        <v>2200</v>
      </c>
      <c r="D166" s="26">
        <v>1</v>
      </c>
      <c r="E166" s="10"/>
      <c r="F166" s="28">
        <f t="shared" si="7"/>
        <v>2200</v>
      </c>
      <c r="G166" s="26"/>
      <c r="H166" s="30">
        <f t="shared" si="6"/>
        <v>0</v>
      </c>
      <c r="I166" s="26">
        <v>1</v>
      </c>
      <c r="J166" s="30">
        <f t="shared" si="8"/>
        <v>2200</v>
      </c>
      <c r="K166" s="26"/>
      <c r="L166" s="30">
        <f t="shared" si="9"/>
        <v>0</v>
      </c>
      <c r="M166" s="10"/>
      <c r="N166" s="37">
        <f t="shared" si="10"/>
        <v>0</v>
      </c>
    </row>
    <row r="167" spans="1:14" x14ac:dyDescent="0.25">
      <c r="A167" s="10"/>
      <c r="B167" s="26" t="s">
        <v>1178</v>
      </c>
      <c r="C167" s="32">
        <v>1000</v>
      </c>
      <c r="D167" s="26">
        <v>1</v>
      </c>
      <c r="E167" s="10"/>
      <c r="F167" s="28">
        <f t="shared" si="7"/>
        <v>1000</v>
      </c>
      <c r="G167" s="26"/>
      <c r="H167" s="30">
        <f t="shared" si="6"/>
        <v>0</v>
      </c>
      <c r="I167" s="26">
        <v>1</v>
      </c>
      <c r="J167" s="30">
        <f t="shared" si="8"/>
        <v>1000</v>
      </c>
      <c r="K167" s="26"/>
      <c r="L167" s="30">
        <f t="shared" si="9"/>
        <v>0</v>
      </c>
      <c r="M167" s="10"/>
      <c r="N167" s="37">
        <f t="shared" si="10"/>
        <v>0</v>
      </c>
    </row>
    <row r="168" spans="1:14" x14ac:dyDescent="0.25">
      <c r="A168" s="10"/>
      <c r="B168" s="26" t="s">
        <v>1179</v>
      </c>
      <c r="C168" s="32"/>
      <c r="D168" s="26"/>
      <c r="E168" s="10"/>
      <c r="F168" s="28">
        <f t="shared" si="7"/>
        <v>0</v>
      </c>
      <c r="G168" s="26"/>
      <c r="H168" s="30">
        <f t="shared" si="6"/>
        <v>0</v>
      </c>
      <c r="I168" s="26"/>
      <c r="J168" s="30">
        <f t="shared" si="8"/>
        <v>0</v>
      </c>
      <c r="K168" s="26"/>
      <c r="L168" s="30">
        <f t="shared" si="9"/>
        <v>0</v>
      </c>
      <c r="M168" s="10"/>
      <c r="N168" s="37">
        <f t="shared" si="10"/>
        <v>0</v>
      </c>
    </row>
    <row r="169" spans="1:14" x14ac:dyDescent="0.25">
      <c r="A169" s="10"/>
      <c r="B169" s="26" t="s">
        <v>1180</v>
      </c>
      <c r="C169" s="32">
        <v>11000</v>
      </c>
      <c r="D169" s="26">
        <v>1</v>
      </c>
      <c r="E169" s="10"/>
      <c r="F169" s="28">
        <f t="shared" si="7"/>
        <v>11000</v>
      </c>
      <c r="G169" s="26"/>
      <c r="H169" s="30">
        <f t="shared" si="6"/>
        <v>0</v>
      </c>
      <c r="I169" s="26">
        <v>1</v>
      </c>
      <c r="J169" s="30">
        <f t="shared" si="8"/>
        <v>11000</v>
      </c>
      <c r="K169" s="26"/>
      <c r="L169" s="30">
        <f t="shared" si="9"/>
        <v>0</v>
      </c>
      <c r="M169" s="10"/>
      <c r="N169" s="37">
        <f t="shared" si="10"/>
        <v>0</v>
      </c>
    </row>
    <row r="170" spans="1:14" x14ac:dyDescent="0.25">
      <c r="A170" s="10"/>
      <c r="B170" s="26" t="s">
        <v>1181</v>
      </c>
      <c r="C170" s="32">
        <v>7000</v>
      </c>
      <c r="D170" s="26">
        <v>1</v>
      </c>
      <c r="E170" s="10"/>
      <c r="F170" s="28">
        <f t="shared" si="7"/>
        <v>7000</v>
      </c>
      <c r="G170" s="26"/>
      <c r="H170" s="30">
        <f t="shared" si="6"/>
        <v>0</v>
      </c>
      <c r="I170" s="26">
        <v>1</v>
      </c>
      <c r="J170" s="30">
        <f t="shared" si="8"/>
        <v>7000</v>
      </c>
      <c r="K170" s="26"/>
      <c r="L170" s="30">
        <f t="shared" si="9"/>
        <v>0</v>
      </c>
      <c r="M170" s="10"/>
      <c r="N170" s="37">
        <f t="shared" si="10"/>
        <v>0</v>
      </c>
    </row>
    <row r="171" spans="1:14" x14ac:dyDescent="0.25">
      <c r="A171" s="10"/>
      <c r="B171" s="34" t="s">
        <v>1182</v>
      </c>
      <c r="C171" s="32">
        <v>6500</v>
      </c>
      <c r="D171" s="26">
        <v>4</v>
      </c>
      <c r="E171" s="10"/>
      <c r="F171" s="28">
        <f t="shared" si="7"/>
        <v>26000</v>
      </c>
      <c r="G171" s="26"/>
      <c r="H171" s="30">
        <f t="shared" si="6"/>
        <v>0</v>
      </c>
      <c r="I171" s="26">
        <v>4</v>
      </c>
      <c r="J171" s="30">
        <f t="shared" si="8"/>
        <v>26000</v>
      </c>
      <c r="K171" s="26"/>
      <c r="L171" s="30">
        <f t="shared" si="9"/>
        <v>0</v>
      </c>
      <c r="M171" s="10"/>
      <c r="N171" s="37">
        <f t="shared" si="10"/>
        <v>0</v>
      </c>
    </row>
    <row r="172" spans="1:14" x14ac:dyDescent="0.25">
      <c r="A172" s="10"/>
      <c r="B172" s="26" t="s">
        <v>1183</v>
      </c>
      <c r="C172" s="32">
        <v>900</v>
      </c>
      <c r="D172" s="26">
        <v>2</v>
      </c>
      <c r="E172" s="10"/>
      <c r="F172" s="28">
        <f t="shared" si="7"/>
        <v>1800</v>
      </c>
      <c r="G172" s="26"/>
      <c r="H172" s="30">
        <f t="shared" si="6"/>
        <v>0</v>
      </c>
      <c r="I172" s="26">
        <v>2</v>
      </c>
      <c r="J172" s="30">
        <f t="shared" si="8"/>
        <v>1800</v>
      </c>
      <c r="K172" s="26"/>
      <c r="L172" s="30">
        <f t="shared" si="9"/>
        <v>0</v>
      </c>
      <c r="M172" s="10"/>
      <c r="N172" s="37">
        <f t="shared" si="10"/>
        <v>0</v>
      </c>
    </row>
    <row r="173" spans="1:14" x14ac:dyDescent="0.25">
      <c r="A173" s="10"/>
      <c r="B173" s="26" t="s">
        <v>345</v>
      </c>
      <c r="C173" s="32">
        <v>2000</v>
      </c>
      <c r="D173" s="26">
        <v>2</v>
      </c>
      <c r="E173" s="10"/>
      <c r="F173" s="28">
        <f t="shared" si="7"/>
        <v>4000</v>
      </c>
      <c r="G173" s="26"/>
      <c r="H173" s="30">
        <f t="shared" si="6"/>
        <v>0</v>
      </c>
      <c r="I173" s="26">
        <v>2</v>
      </c>
      <c r="J173" s="30">
        <f t="shared" si="8"/>
        <v>4000</v>
      </c>
      <c r="K173" s="26"/>
      <c r="L173" s="30">
        <f t="shared" si="9"/>
        <v>0</v>
      </c>
      <c r="M173" s="10"/>
      <c r="N173" s="37">
        <f t="shared" si="10"/>
        <v>0</v>
      </c>
    </row>
    <row r="174" spans="1:14" x14ac:dyDescent="0.25">
      <c r="A174" s="10"/>
      <c r="B174" s="26" t="s">
        <v>1104</v>
      </c>
      <c r="C174" s="32">
        <v>2500</v>
      </c>
      <c r="D174" s="26">
        <v>2</v>
      </c>
      <c r="E174" s="10"/>
      <c r="F174" s="28">
        <f t="shared" si="7"/>
        <v>5000</v>
      </c>
      <c r="G174" s="26"/>
      <c r="H174" s="30">
        <f t="shared" si="6"/>
        <v>0</v>
      </c>
      <c r="I174" s="26">
        <v>2</v>
      </c>
      <c r="J174" s="30">
        <f t="shared" si="8"/>
        <v>5000</v>
      </c>
      <c r="K174" s="26"/>
      <c r="L174" s="30">
        <f t="shared" si="9"/>
        <v>0</v>
      </c>
      <c r="M174" s="10"/>
      <c r="N174" s="37">
        <f t="shared" si="10"/>
        <v>0</v>
      </c>
    </row>
    <row r="175" spans="1:14" x14ac:dyDescent="0.25">
      <c r="A175" s="10"/>
      <c r="B175" s="26" t="s">
        <v>1184</v>
      </c>
      <c r="C175" s="32">
        <v>1000</v>
      </c>
      <c r="D175" s="26">
        <v>4</v>
      </c>
      <c r="E175" s="10"/>
      <c r="F175" s="28">
        <f t="shared" si="7"/>
        <v>4000</v>
      </c>
      <c r="G175" s="26"/>
      <c r="H175" s="30">
        <f t="shared" si="6"/>
        <v>0</v>
      </c>
      <c r="I175" s="26">
        <v>4</v>
      </c>
      <c r="J175" s="30">
        <f t="shared" si="8"/>
        <v>4000</v>
      </c>
      <c r="K175" s="26"/>
      <c r="L175" s="30">
        <f t="shared" si="9"/>
        <v>0</v>
      </c>
      <c r="M175" s="10"/>
      <c r="N175" s="37">
        <f t="shared" si="10"/>
        <v>0</v>
      </c>
    </row>
    <row r="176" spans="1:14" x14ac:dyDescent="0.25">
      <c r="A176" s="10"/>
      <c r="B176" s="10"/>
      <c r="C176" s="29"/>
      <c r="D176" s="10"/>
      <c r="E176" s="10"/>
      <c r="F176" s="28">
        <f t="shared" si="7"/>
        <v>0</v>
      </c>
      <c r="G176" s="26"/>
      <c r="H176" s="30">
        <f t="shared" si="6"/>
        <v>0</v>
      </c>
      <c r="I176" s="26"/>
      <c r="J176" s="30">
        <f t="shared" si="8"/>
        <v>0</v>
      </c>
      <c r="K176" s="26"/>
      <c r="L176" s="30">
        <f t="shared" si="9"/>
        <v>0</v>
      </c>
      <c r="M176" s="10"/>
      <c r="N176" s="37">
        <f t="shared" si="10"/>
        <v>0</v>
      </c>
    </row>
    <row r="177" spans="1:14" x14ac:dyDescent="0.25">
      <c r="A177" s="10"/>
      <c r="B177" s="10"/>
      <c r="C177" s="29"/>
      <c r="D177" s="10"/>
      <c r="E177" s="10"/>
      <c r="F177" s="28">
        <f t="shared" si="7"/>
        <v>0</v>
      </c>
      <c r="G177" s="26"/>
      <c r="H177" s="30">
        <f t="shared" si="6"/>
        <v>0</v>
      </c>
      <c r="I177" s="26"/>
      <c r="J177" s="30">
        <f t="shared" si="8"/>
        <v>0</v>
      </c>
      <c r="K177" s="26"/>
      <c r="L177" s="30">
        <f t="shared" si="9"/>
        <v>0</v>
      </c>
      <c r="M177" s="10"/>
      <c r="N177" s="37">
        <f t="shared" si="10"/>
        <v>0</v>
      </c>
    </row>
    <row r="178" spans="1:14" x14ac:dyDescent="0.25">
      <c r="A178" s="10"/>
      <c r="B178" s="10"/>
      <c r="C178" s="29"/>
      <c r="D178" s="10"/>
      <c r="E178" s="10"/>
      <c r="F178" s="28">
        <f t="shared" si="7"/>
        <v>0</v>
      </c>
      <c r="G178" s="26"/>
      <c r="H178" s="30">
        <f t="shared" si="6"/>
        <v>0</v>
      </c>
      <c r="I178" s="26"/>
      <c r="J178" s="30">
        <f t="shared" si="8"/>
        <v>0</v>
      </c>
      <c r="K178" s="26"/>
      <c r="L178" s="30">
        <f t="shared" si="9"/>
        <v>0</v>
      </c>
      <c r="M178" s="10"/>
      <c r="N178" s="37">
        <f t="shared" si="10"/>
        <v>0</v>
      </c>
    </row>
    <row r="179" spans="1:14" x14ac:dyDescent="0.25">
      <c r="A179" s="10"/>
      <c r="B179" s="10"/>
      <c r="C179" s="29"/>
      <c r="D179" s="10"/>
      <c r="E179" s="10"/>
      <c r="F179" s="28">
        <f t="shared" si="7"/>
        <v>0</v>
      </c>
      <c r="G179" s="26"/>
      <c r="H179" s="30">
        <f t="shared" si="6"/>
        <v>0</v>
      </c>
      <c r="I179" s="26"/>
      <c r="J179" s="30">
        <f t="shared" si="8"/>
        <v>0</v>
      </c>
      <c r="K179" s="26"/>
      <c r="L179" s="30">
        <f t="shared" si="9"/>
        <v>0</v>
      </c>
      <c r="M179" s="10"/>
      <c r="N179" s="37">
        <f t="shared" si="10"/>
        <v>0</v>
      </c>
    </row>
    <row r="180" spans="1:14" x14ac:dyDescent="0.25">
      <c r="A180" s="9" t="s">
        <v>17</v>
      </c>
      <c r="B180" s="10"/>
      <c r="C180" s="10"/>
      <c r="D180" s="10"/>
      <c r="E180" s="10"/>
      <c r="F180" s="31">
        <f>SUM(F11:F125)</f>
        <v>495209</v>
      </c>
      <c r="G180" s="10"/>
      <c r="H180" s="31">
        <f>SUM(H11:H125)</f>
        <v>111647.5</v>
      </c>
      <c r="I180" s="10"/>
      <c r="J180" s="31">
        <f>SUM(J11:J125)</f>
        <v>216981.5</v>
      </c>
      <c r="K180" s="10"/>
      <c r="L180" s="31">
        <f>SUM(L11:L125)</f>
        <v>85760.5</v>
      </c>
      <c r="M180" s="10"/>
      <c r="N180" s="31">
        <f>SUM(N11:N125)</f>
        <v>80819.5</v>
      </c>
    </row>
    <row r="181" spans="1:14" s="13" customForma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s="13" customFormat="1" x14ac:dyDescent="0.25">
      <c r="A182" s="20" t="s">
        <v>28</v>
      </c>
      <c r="B182" s="21"/>
      <c r="C182" s="21"/>
      <c r="D182" s="21"/>
      <c r="E182" s="21"/>
      <c r="F182" s="21"/>
      <c r="G182" s="21"/>
      <c r="H182" s="4"/>
      <c r="I182" s="4"/>
      <c r="J182" s="4"/>
      <c r="K182" s="4"/>
      <c r="L182" s="4"/>
    </row>
    <row r="183" spans="1:14" s="13" customFormat="1" ht="14.45" customHeight="1" x14ac:dyDescent="0.25">
      <c r="B183" s="4"/>
      <c r="C183" s="4"/>
      <c r="D183" s="4"/>
      <c r="E183" s="4"/>
      <c r="F183" s="4"/>
      <c r="G183" s="4"/>
      <c r="H183" s="22"/>
      <c r="I183" s="4"/>
      <c r="K183"/>
      <c r="L183"/>
      <c r="M183"/>
    </row>
    <row r="184" spans="1:14" s="13" customFormat="1" ht="14.45" customHeight="1" x14ac:dyDescent="0.25">
      <c r="B184" s="19" t="s">
        <v>1459</v>
      </c>
      <c r="C184" s="4"/>
      <c r="D184" s="4"/>
      <c r="E184" s="4"/>
      <c r="F184" s="4"/>
      <c r="G184" s="4"/>
      <c r="H184" s="22"/>
      <c r="I184" s="4"/>
      <c r="K184"/>
      <c r="L184"/>
      <c r="M184"/>
    </row>
    <row r="185" spans="1:14" s="13" customFormat="1" ht="14.45" customHeight="1" x14ac:dyDescent="0.25">
      <c r="B185" s="4" t="s">
        <v>35</v>
      </c>
      <c r="C185" s="4"/>
      <c r="D185" s="4"/>
      <c r="E185" s="4"/>
      <c r="F185" s="4"/>
      <c r="G185" s="4"/>
      <c r="H185" s="22"/>
      <c r="I185" s="4"/>
      <c r="K185"/>
      <c r="L185"/>
      <c r="M185"/>
    </row>
    <row r="186" spans="1:14" s="13" customFormat="1" x14ac:dyDescent="0.25">
      <c r="B186" s="19" t="s">
        <v>22</v>
      </c>
      <c r="C186" s="4"/>
      <c r="D186" s="4"/>
      <c r="H186"/>
      <c r="I186"/>
      <c r="J186"/>
      <c r="K186"/>
      <c r="L186"/>
      <c r="M186"/>
    </row>
    <row r="187" spans="1:14" s="13" customFormat="1" x14ac:dyDescent="0.25">
      <c r="A187" s="4"/>
      <c r="B187" s="4"/>
      <c r="C187" s="4"/>
      <c r="D187" s="4"/>
      <c r="E187" s="4"/>
      <c r="F187" s="4"/>
      <c r="G187" s="4"/>
      <c r="H187"/>
      <c r="I187"/>
      <c r="J187"/>
      <c r="K187" s="4"/>
      <c r="L187" s="4"/>
      <c r="M187" s="4"/>
      <c r="N187" s="4"/>
    </row>
    <row r="188" spans="1:14" s="13" customFormat="1" x14ac:dyDescent="0.25"/>
    <row r="189" spans="1:14" s="13" customFormat="1" x14ac:dyDescent="0.25"/>
    <row r="190" spans="1:14" s="13" customFormat="1" x14ac:dyDescent="0.25"/>
  </sheetData>
  <mergeCells count="20">
    <mergeCell ref="D7:E8"/>
    <mergeCell ref="K5:N5"/>
    <mergeCell ref="A6:E6"/>
    <mergeCell ref="G6:H6"/>
    <mergeCell ref="I6:J6"/>
    <mergeCell ref="K6:N6"/>
    <mergeCell ref="A7:A9"/>
    <mergeCell ref="B7:B9"/>
    <mergeCell ref="C7:C9"/>
    <mergeCell ref="F7:F9"/>
    <mergeCell ref="G7:N7"/>
    <mergeCell ref="G8:H8"/>
    <mergeCell ref="I8:J8"/>
    <mergeCell ref="K8:L8"/>
    <mergeCell ref="M8:N8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5"/>
  <sheetViews>
    <sheetView topLeftCell="A50" zoomScale="99" zoomScaleNormal="99" zoomScaleSheetLayoutView="80" workbookViewId="0">
      <selection activeCell="B69" sqref="B69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1185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96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1220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1186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26">
        <v>1</v>
      </c>
      <c r="B11" s="34" t="s">
        <v>60</v>
      </c>
      <c r="C11" s="32">
        <v>480</v>
      </c>
      <c r="D11" s="26">
        <v>3</v>
      </c>
      <c r="E11" s="10"/>
      <c r="F11" s="28">
        <f t="shared" ref="F11:F24" si="0">D11*C11</f>
        <v>1440</v>
      </c>
      <c r="G11" s="26">
        <v>3</v>
      </c>
      <c r="H11" s="32">
        <f>G11*C11</f>
        <v>1440</v>
      </c>
      <c r="I11" s="26"/>
      <c r="J11" s="30">
        <f t="shared" ref="J11:J54" si="1">I11*C11</f>
        <v>0</v>
      </c>
      <c r="K11" s="26"/>
      <c r="L11" s="30">
        <f t="shared" ref="L11:L54" si="2">K11*C11</f>
        <v>0</v>
      </c>
      <c r="M11" s="26"/>
      <c r="N11" s="37">
        <f>M11*C11</f>
        <v>0</v>
      </c>
    </row>
    <row r="12" spans="1:14" x14ac:dyDescent="0.25">
      <c r="A12" s="26">
        <v>2</v>
      </c>
      <c r="B12" s="34" t="s">
        <v>1221</v>
      </c>
      <c r="C12" s="32">
        <v>10</v>
      </c>
      <c r="D12" s="26">
        <v>33</v>
      </c>
      <c r="E12" s="10"/>
      <c r="F12" s="28">
        <f t="shared" si="0"/>
        <v>330</v>
      </c>
      <c r="G12" s="26"/>
      <c r="H12" s="32">
        <f t="shared" ref="H12:H60" si="3">G12*C12</f>
        <v>0</v>
      </c>
      <c r="I12" s="26"/>
      <c r="J12" s="30">
        <f t="shared" si="1"/>
        <v>0</v>
      </c>
      <c r="K12" s="26">
        <v>33</v>
      </c>
      <c r="L12" s="30">
        <f t="shared" si="2"/>
        <v>330</v>
      </c>
      <c r="M12" s="26"/>
      <c r="N12" s="37">
        <f t="shared" ref="N12:N53" si="4">M12*C12</f>
        <v>0</v>
      </c>
    </row>
    <row r="13" spans="1:14" x14ac:dyDescent="0.25">
      <c r="A13" s="26">
        <v>3</v>
      </c>
      <c r="B13" s="34" t="s">
        <v>1222</v>
      </c>
      <c r="C13" s="32">
        <v>200</v>
      </c>
      <c r="D13" s="26">
        <v>10</v>
      </c>
      <c r="E13" s="10"/>
      <c r="F13" s="28">
        <f t="shared" si="0"/>
        <v>2000</v>
      </c>
      <c r="G13" s="26">
        <v>5</v>
      </c>
      <c r="H13" s="32">
        <f t="shared" si="3"/>
        <v>1000</v>
      </c>
      <c r="I13" s="26"/>
      <c r="J13" s="30">
        <f t="shared" si="1"/>
        <v>0</v>
      </c>
      <c r="K13" s="26">
        <v>5</v>
      </c>
      <c r="L13" s="30">
        <f t="shared" si="2"/>
        <v>1000</v>
      </c>
      <c r="M13" s="26"/>
      <c r="N13" s="37">
        <f t="shared" si="4"/>
        <v>0</v>
      </c>
    </row>
    <row r="14" spans="1:14" x14ac:dyDescent="0.25">
      <c r="A14" s="26">
        <v>4</v>
      </c>
      <c r="B14" s="34" t="s">
        <v>88</v>
      </c>
      <c r="C14" s="32">
        <v>180</v>
      </c>
      <c r="D14" s="26">
        <v>10</v>
      </c>
      <c r="E14" s="10"/>
      <c r="F14" s="28">
        <f t="shared" si="0"/>
        <v>1800</v>
      </c>
      <c r="G14" s="26">
        <v>5</v>
      </c>
      <c r="H14" s="32">
        <f t="shared" si="3"/>
        <v>900</v>
      </c>
      <c r="I14" s="26"/>
      <c r="J14" s="30">
        <f t="shared" si="1"/>
        <v>0</v>
      </c>
      <c r="K14" s="26">
        <v>5</v>
      </c>
      <c r="L14" s="30">
        <f t="shared" si="2"/>
        <v>900</v>
      </c>
      <c r="M14" s="26"/>
      <c r="N14" s="37">
        <f t="shared" si="4"/>
        <v>0</v>
      </c>
    </row>
    <row r="15" spans="1:14" x14ac:dyDescent="0.25">
      <c r="A15" s="26">
        <v>5</v>
      </c>
      <c r="B15" s="34" t="s">
        <v>1223</v>
      </c>
      <c r="C15" s="32">
        <v>430</v>
      </c>
      <c r="D15" s="26">
        <v>1</v>
      </c>
      <c r="E15" s="10"/>
      <c r="F15" s="28">
        <f t="shared" si="0"/>
        <v>430</v>
      </c>
      <c r="G15" s="26">
        <v>1</v>
      </c>
      <c r="H15" s="32">
        <f t="shared" si="3"/>
        <v>430</v>
      </c>
      <c r="I15" s="26"/>
      <c r="J15" s="30">
        <f t="shared" si="1"/>
        <v>0</v>
      </c>
      <c r="K15" s="26"/>
      <c r="L15" s="30">
        <f t="shared" si="2"/>
        <v>0</v>
      </c>
      <c r="M15" s="26"/>
      <c r="N15" s="37">
        <f t="shared" si="4"/>
        <v>0</v>
      </c>
    </row>
    <row r="16" spans="1:14" x14ac:dyDescent="0.25">
      <c r="A16" s="26">
        <v>6</v>
      </c>
      <c r="B16" s="34" t="s">
        <v>662</v>
      </c>
      <c r="C16" s="32">
        <v>50</v>
      </c>
      <c r="D16" s="26">
        <v>15</v>
      </c>
      <c r="E16" s="10"/>
      <c r="F16" s="28">
        <f t="shared" si="0"/>
        <v>750</v>
      </c>
      <c r="G16" s="26">
        <v>10</v>
      </c>
      <c r="H16" s="32">
        <f t="shared" si="3"/>
        <v>500</v>
      </c>
      <c r="I16" s="26"/>
      <c r="J16" s="30">
        <f t="shared" si="1"/>
        <v>0</v>
      </c>
      <c r="K16" s="26">
        <v>5</v>
      </c>
      <c r="L16" s="30">
        <f t="shared" si="2"/>
        <v>250</v>
      </c>
      <c r="M16" s="26"/>
      <c r="N16" s="37">
        <f t="shared" si="4"/>
        <v>0</v>
      </c>
    </row>
    <row r="17" spans="1:14" x14ac:dyDescent="0.25">
      <c r="A17" s="26">
        <v>7</v>
      </c>
      <c r="B17" s="34" t="s">
        <v>1224</v>
      </c>
      <c r="C17" s="32">
        <v>10</v>
      </c>
      <c r="D17" s="26">
        <v>20</v>
      </c>
      <c r="E17" s="10"/>
      <c r="F17" s="28">
        <f t="shared" si="0"/>
        <v>200</v>
      </c>
      <c r="G17" s="26">
        <v>15</v>
      </c>
      <c r="H17" s="32">
        <f t="shared" si="3"/>
        <v>150</v>
      </c>
      <c r="I17" s="26"/>
      <c r="J17" s="30">
        <f t="shared" si="1"/>
        <v>0</v>
      </c>
      <c r="K17" s="26">
        <v>5</v>
      </c>
      <c r="L17" s="30">
        <f t="shared" si="2"/>
        <v>50</v>
      </c>
      <c r="M17" s="26"/>
      <c r="N17" s="37">
        <f t="shared" si="4"/>
        <v>0</v>
      </c>
    </row>
    <row r="18" spans="1:14" x14ac:dyDescent="0.25">
      <c r="A18" s="26">
        <v>8</v>
      </c>
      <c r="B18" s="34" t="s">
        <v>1225</v>
      </c>
      <c r="C18" s="32">
        <v>400</v>
      </c>
      <c r="D18" s="26">
        <v>15</v>
      </c>
      <c r="E18" s="10"/>
      <c r="F18" s="28">
        <f t="shared" si="0"/>
        <v>6000</v>
      </c>
      <c r="G18" s="26">
        <v>8</v>
      </c>
      <c r="H18" s="32">
        <f t="shared" si="3"/>
        <v>3200</v>
      </c>
      <c r="I18" s="26"/>
      <c r="J18" s="30">
        <f t="shared" si="1"/>
        <v>0</v>
      </c>
      <c r="K18" s="26">
        <v>7</v>
      </c>
      <c r="L18" s="30">
        <f t="shared" si="2"/>
        <v>2800</v>
      </c>
      <c r="M18" s="26"/>
      <c r="N18" s="37">
        <f t="shared" si="4"/>
        <v>0</v>
      </c>
    </row>
    <row r="19" spans="1:14" x14ac:dyDescent="0.25">
      <c r="A19" s="26">
        <v>9</v>
      </c>
      <c r="B19" s="34" t="s">
        <v>1226</v>
      </c>
      <c r="C19" s="32">
        <v>108</v>
      </c>
      <c r="D19" s="26">
        <v>15</v>
      </c>
      <c r="E19" s="10"/>
      <c r="F19" s="28">
        <f t="shared" si="0"/>
        <v>1620</v>
      </c>
      <c r="G19" s="26">
        <v>15</v>
      </c>
      <c r="H19" s="32">
        <f t="shared" si="3"/>
        <v>1620</v>
      </c>
      <c r="I19" s="26"/>
      <c r="J19" s="30">
        <f t="shared" si="1"/>
        <v>0</v>
      </c>
      <c r="K19" s="26"/>
      <c r="L19" s="30">
        <f t="shared" si="2"/>
        <v>0</v>
      </c>
      <c r="M19" s="26"/>
      <c r="N19" s="37">
        <f t="shared" si="4"/>
        <v>0</v>
      </c>
    </row>
    <row r="20" spans="1:14" x14ac:dyDescent="0.25">
      <c r="A20" s="26">
        <v>10</v>
      </c>
      <c r="B20" s="34" t="s">
        <v>1227</v>
      </c>
      <c r="C20" s="32">
        <v>300</v>
      </c>
      <c r="D20" s="26">
        <v>5</v>
      </c>
      <c r="E20" s="10"/>
      <c r="F20" s="28">
        <f t="shared" si="0"/>
        <v>1500</v>
      </c>
      <c r="G20" s="26">
        <v>5</v>
      </c>
      <c r="H20" s="32">
        <f t="shared" si="3"/>
        <v>1500</v>
      </c>
      <c r="I20" s="26"/>
      <c r="J20" s="30">
        <f t="shared" si="1"/>
        <v>0</v>
      </c>
      <c r="K20" s="26"/>
      <c r="L20" s="30">
        <f t="shared" si="2"/>
        <v>0</v>
      </c>
      <c r="M20" s="26"/>
      <c r="N20" s="38">
        <f t="shared" si="4"/>
        <v>0</v>
      </c>
    </row>
    <row r="21" spans="1:14" x14ac:dyDescent="0.25">
      <c r="A21" s="26">
        <v>11</v>
      </c>
      <c r="B21" s="34" t="s">
        <v>1228</v>
      </c>
      <c r="C21" s="32">
        <v>55</v>
      </c>
      <c r="D21" s="26">
        <v>5</v>
      </c>
      <c r="E21" s="10"/>
      <c r="F21" s="28">
        <f t="shared" si="0"/>
        <v>275</v>
      </c>
      <c r="G21" s="26">
        <v>5</v>
      </c>
      <c r="H21" s="32">
        <f t="shared" si="3"/>
        <v>275</v>
      </c>
      <c r="I21" s="26"/>
      <c r="J21" s="30">
        <f t="shared" si="1"/>
        <v>0</v>
      </c>
      <c r="K21" s="26"/>
      <c r="L21" s="30">
        <f t="shared" si="2"/>
        <v>0</v>
      </c>
      <c r="M21" s="26"/>
      <c r="N21" s="38">
        <f t="shared" si="4"/>
        <v>0</v>
      </c>
    </row>
    <row r="22" spans="1:14" x14ac:dyDescent="0.25">
      <c r="A22" s="26">
        <v>12</v>
      </c>
      <c r="B22" s="34" t="s">
        <v>648</v>
      </c>
      <c r="C22" s="32">
        <v>50</v>
      </c>
      <c r="D22" s="26">
        <v>2</v>
      </c>
      <c r="E22" s="10"/>
      <c r="F22" s="28">
        <f t="shared" si="0"/>
        <v>100</v>
      </c>
      <c r="G22" s="26">
        <v>2</v>
      </c>
      <c r="H22" s="32">
        <f t="shared" si="3"/>
        <v>100</v>
      </c>
      <c r="I22" s="26"/>
      <c r="J22" s="30">
        <f t="shared" si="1"/>
        <v>0</v>
      </c>
      <c r="K22" s="26"/>
      <c r="L22" s="30">
        <f t="shared" si="2"/>
        <v>0</v>
      </c>
      <c r="M22" s="26"/>
      <c r="N22" s="38">
        <f t="shared" si="4"/>
        <v>0</v>
      </c>
    </row>
    <row r="23" spans="1:14" x14ac:dyDescent="0.25">
      <c r="A23" s="26">
        <v>13</v>
      </c>
      <c r="B23" s="34" t="s">
        <v>1229</v>
      </c>
      <c r="C23" s="32">
        <v>12</v>
      </c>
      <c r="D23" s="26">
        <v>10</v>
      </c>
      <c r="E23" s="10"/>
      <c r="F23" s="28">
        <f t="shared" si="0"/>
        <v>120</v>
      </c>
      <c r="G23" s="26">
        <v>5</v>
      </c>
      <c r="H23" s="32">
        <f t="shared" si="3"/>
        <v>60</v>
      </c>
      <c r="I23" s="26">
        <v>5</v>
      </c>
      <c r="J23" s="30">
        <f t="shared" si="1"/>
        <v>60</v>
      </c>
      <c r="K23" s="26"/>
      <c r="L23" s="30">
        <f t="shared" si="2"/>
        <v>0</v>
      </c>
      <c r="M23" s="26"/>
      <c r="N23" s="38">
        <f t="shared" si="4"/>
        <v>0</v>
      </c>
    </row>
    <row r="24" spans="1:14" x14ac:dyDescent="0.25">
      <c r="A24" s="26">
        <v>14</v>
      </c>
      <c r="B24" s="34" t="s">
        <v>1192</v>
      </c>
      <c r="C24" s="32">
        <v>45</v>
      </c>
      <c r="D24" s="26">
        <v>5</v>
      </c>
      <c r="E24" s="10"/>
      <c r="F24" s="28">
        <f t="shared" si="0"/>
        <v>225</v>
      </c>
      <c r="G24" s="26">
        <v>3</v>
      </c>
      <c r="H24" s="32">
        <f t="shared" si="3"/>
        <v>135</v>
      </c>
      <c r="I24" s="26"/>
      <c r="J24" s="30">
        <f t="shared" si="1"/>
        <v>0</v>
      </c>
      <c r="K24" s="26">
        <v>2</v>
      </c>
      <c r="L24" s="30">
        <f t="shared" si="2"/>
        <v>90</v>
      </c>
      <c r="M24" s="26"/>
      <c r="N24" s="38">
        <f t="shared" si="4"/>
        <v>0</v>
      </c>
    </row>
    <row r="25" spans="1:14" s="27" customFormat="1" x14ac:dyDescent="0.25">
      <c r="A25" s="26">
        <v>15</v>
      </c>
      <c r="B25" s="34" t="s">
        <v>1199</v>
      </c>
      <c r="C25" s="32">
        <v>50</v>
      </c>
      <c r="D25" s="26">
        <v>5</v>
      </c>
      <c r="E25" s="26"/>
      <c r="F25" s="28">
        <f>D25*C25</f>
        <v>250</v>
      </c>
      <c r="G25" s="26">
        <v>3</v>
      </c>
      <c r="H25" s="32">
        <f t="shared" si="3"/>
        <v>150</v>
      </c>
      <c r="I25" s="26"/>
      <c r="J25" s="30">
        <f t="shared" si="1"/>
        <v>0</v>
      </c>
      <c r="K25" s="26">
        <v>2</v>
      </c>
      <c r="L25" s="30">
        <f t="shared" si="2"/>
        <v>100</v>
      </c>
      <c r="M25" s="26"/>
      <c r="N25" s="38">
        <f t="shared" si="4"/>
        <v>0</v>
      </c>
    </row>
    <row r="26" spans="1:14" s="27" customFormat="1" x14ac:dyDescent="0.25">
      <c r="A26" s="26">
        <v>16</v>
      </c>
      <c r="B26" s="34" t="s">
        <v>1230</v>
      </c>
      <c r="C26" s="32">
        <v>45</v>
      </c>
      <c r="D26" s="26">
        <v>60</v>
      </c>
      <c r="E26" s="26"/>
      <c r="F26" s="28">
        <f t="shared" ref="F26:F64" si="5">D26*C26</f>
        <v>2700</v>
      </c>
      <c r="G26" s="26">
        <v>50</v>
      </c>
      <c r="H26" s="32">
        <f t="shared" si="3"/>
        <v>2250</v>
      </c>
      <c r="I26" s="26"/>
      <c r="J26" s="30">
        <f t="shared" si="1"/>
        <v>0</v>
      </c>
      <c r="K26" s="26">
        <v>10</v>
      </c>
      <c r="L26" s="30">
        <f t="shared" si="2"/>
        <v>450</v>
      </c>
      <c r="M26" s="26"/>
      <c r="N26" s="38">
        <f t="shared" si="4"/>
        <v>0</v>
      </c>
    </row>
    <row r="27" spans="1:14" s="27" customFormat="1" x14ac:dyDescent="0.25">
      <c r="A27" s="26">
        <v>17</v>
      </c>
      <c r="B27" s="34" t="s">
        <v>1231</v>
      </c>
      <c r="C27" s="32">
        <v>30</v>
      </c>
      <c r="D27" s="26">
        <v>60</v>
      </c>
      <c r="E27" s="26"/>
      <c r="F27" s="28">
        <f t="shared" si="5"/>
        <v>1800</v>
      </c>
      <c r="G27" s="26">
        <v>50</v>
      </c>
      <c r="H27" s="32">
        <f t="shared" si="3"/>
        <v>1500</v>
      </c>
      <c r="I27" s="26"/>
      <c r="J27" s="30">
        <f t="shared" si="1"/>
        <v>0</v>
      </c>
      <c r="K27" s="26">
        <v>10</v>
      </c>
      <c r="L27" s="30">
        <f t="shared" si="2"/>
        <v>300</v>
      </c>
      <c r="M27" s="26"/>
      <c r="N27" s="38">
        <f t="shared" si="4"/>
        <v>0</v>
      </c>
    </row>
    <row r="28" spans="1:14" s="27" customFormat="1" x14ac:dyDescent="0.25">
      <c r="A28" s="26">
        <v>18</v>
      </c>
      <c r="B28" s="34" t="s">
        <v>1232</v>
      </c>
      <c r="C28" s="32">
        <v>25</v>
      </c>
      <c r="D28" s="26">
        <v>50</v>
      </c>
      <c r="E28" s="26"/>
      <c r="F28" s="28">
        <f t="shared" si="5"/>
        <v>1250</v>
      </c>
      <c r="G28" s="26">
        <v>50</v>
      </c>
      <c r="H28" s="32">
        <f t="shared" si="3"/>
        <v>1250</v>
      </c>
      <c r="I28" s="26"/>
      <c r="J28" s="30">
        <f t="shared" si="1"/>
        <v>0</v>
      </c>
      <c r="K28" s="26"/>
      <c r="L28" s="30">
        <f t="shared" si="2"/>
        <v>0</v>
      </c>
      <c r="M28" s="26"/>
      <c r="N28" s="38">
        <f t="shared" si="4"/>
        <v>0</v>
      </c>
    </row>
    <row r="29" spans="1:14" s="27" customFormat="1" x14ac:dyDescent="0.25">
      <c r="A29" s="26"/>
      <c r="B29" s="10" t="s">
        <v>1205</v>
      </c>
      <c r="C29" s="28"/>
      <c r="D29" s="26"/>
      <c r="E29" s="26"/>
      <c r="F29" s="28">
        <f t="shared" si="5"/>
        <v>0</v>
      </c>
      <c r="G29" s="26"/>
      <c r="H29" s="32">
        <f t="shared" si="3"/>
        <v>0</v>
      </c>
      <c r="I29" s="26"/>
      <c r="J29" s="30">
        <f t="shared" si="1"/>
        <v>0</v>
      </c>
      <c r="K29" s="26"/>
      <c r="L29" s="30">
        <f t="shared" si="2"/>
        <v>0</v>
      </c>
      <c r="M29" s="26"/>
      <c r="N29" s="38">
        <f t="shared" si="4"/>
        <v>0</v>
      </c>
    </row>
    <row r="30" spans="1:14" s="27" customFormat="1" x14ac:dyDescent="0.25">
      <c r="A30" s="26"/>
      <c r="B30" s="34" t="s">
        <v>1233</v>
      </c>
      <c r="C30" s="28">
        <v>45</v>
      </c>
      <c r="D30" s="26">
        <v>6720</v>
      </c>
      <c r="E30" s="26"/>
      <c r="F30" s="28">
        <f t="shared" si="5"/>
        <v>302400</v>
      </c>
      <c r="G30" s="26">
        <v>1680</v>
      </c>
      <c r="H30" s="32">
        <f t="shared" si="3"/>
        <v>75600</v>
      </c>
      <c r="I30" s="26">
        <v>1680</v>
      </c>
      <c r="J30" s="30">
        <f t="shared" si="1"/>
        <v>75600</v>
      </c>
      <c r="K30" s="26">
        <v>1680</v>
      </c>
      <c r="L30" s="30">
        <f t="shared" si="2"/>
        <v>75600</v>
      </c>
      <c r="M30" s="26">
        <v>1680</v>
      </c>
      <c r="N30" s="37">
        <f t="shared" si="4"/>
        <v>75600</v>
      </c>
    </row>
    <row r="31" spans="1:14" s="27" customFormat="1" x14ac:dyDescent="0.25">
      <c r="A31" s="26"/>
      <c r="B31" s="34" t="s">
        <v>1234</v>
      </c>
      <c r="C31" s="28">
        <v>5500</v>
      </c>
      <c r="D31" s="26">
        <v>6</v>
      </c>
      <c r="E31" s="26"/>
      <c r="F31" s="28">
        <f t="shared" si="5"/>
        <v>33000</v>
      </c>
      <c r="G31" s="26">
        <v>3</v>
      </c>
      <c r="H31" s="32">
        <f t="shared" si="3"/>
        <v>16500</v>
      </c>
      <c r="I31" s="26"/>
      <c r="J31" s="30">
        <f t="shared" si="1"/>
        <v>0</v>
      </c>
      <c r="K31" s="26">
        <v>3</v>
      </c>
      <c r="L31" s="30">
        <f t="shared" si="2"/>
        <v>16500</v>
      </c>
      <c r="M31" s="26"/>
      <c r="N31" s="37">
        <f t="shared" si="4"/>
        <v>0</v>
      </c>
    </row>
    <row r="32" spans="1:14" s="27" customFormat="1" x14ac:dyDescent="0.25">
      <c r="A32" s="26"/>
      <c r="B32" s="34" t="s">
        <v>1235</v>
      </c>
      <c r="C32" s="28">
        <v>5000</v>
      </c>
      <c r="D32" s="26">
        <v>5</v>
      </c>
      <c r="E32" s="26"/>
      <c r="F32" s="28">
        <f t="shared" si="5"/>
        <v>25000</v>
      </c>
      <c r="G32" s="26">
        <v>3</v>
      </c>
      <c r="H32" s="32">
        <f t="shared" si="3"/>
        <v>15000</v>
      </c>
      <c r="I32" s="26"/>
      <c r="J32" s="30">
        <f t="shared" si="1"/>
        <v>0</v>
      </c>
      <c r="K32" s="26">
        <v>2</v>
      </c>
      <c r="L32" s="30">
        <f t="shared" si="2"/>
        <v>10000</v>
      </c>
      <c r="M32" s="26"/>
      <c r="N32" s="37">
        <f t="shared" si="4"/>
        <v>0</v>
      </c>
    </row>
    <row r="33" spans="1:14" s="27" customFormat="1" x14ac:dyDescent="0.25">
      <c r="A33" s="26"/>
      <c r="B33" s="34" t="s">
        <v>1236</v>
      </c>
      <c r="C33" s="28">
        <v>600</v>
      </c>
      <c r="D33" s="26">
        <v>8</v>
      </c>
      <c r="E33" s="26"/>
      <c r="F33" s="28">
        <f t="shared" si="5"/>
        <v>4800</v>
      </c>
      <c r="G33" s="26">
        <v>2</v>
      </c>
      <c r="H33" s="32">
        <f t="shared" si="3"/>
        <v>1200</v>
      </c>
      <c r="I33" s="26">
        <v>2</v>
      </c>
      <c r="J33" s="30">
        <f t="shared" si="1"/>
        <v>1200</v>
      </c>
      <c r="K33" s="26">
        <v>2</v>
      </c>
      <c r="L33" s="30">
        <f t="shared" si="2"/>
        <v>1200</v>
      </c>
      <c r="M33" s="26">
        <v>2</v>
      </c>
      <c r="N33" s="37">
        <f t="shared" si="4"/>
        <v>1200</v>
      </c>
    </row>
    <row r="34" spans="1:14" s="27" customFormat="1" x14ac:dyDescent="0.25">
      <c r="A34" s="26"/>
      <c r="B34" s="34" t="s">
        <v>1237</v>
      </c>
      <c r="C34" s="28">
        <v>9040</v>
      </c>
      <c r="D34" s="26">
        <v>5</v>
      </c>
      <c r="E34" s="26"/>
      <c r="F34" s="28">
        <f t="shared" si="5"/>
        <v>45200</v>
      </c>
      <c r="G34" s="26">
        <v>3</v>
      </c>
      <c r="H34" s="32">
        <f t="shared" si="3"/>
        <v>27120</v>
      </c>
      <c r="I34" s="26"/>
      <c r="J34" s="30">
        <f t="shared" si="1"/>
        <v>0</v>
      </c>
      <c r="K34" s="26">
        <v>2</v>
      </c>
      <c r="L34" s="30">
        <f t="shared" si="2"/>
        <v>18080</v>
      </c>
      <c r="M34" s="26"/>
      <c r="N34" s="37">
        <f t="shared" si="4"/>
        <v>0</v>
      </c>
    </row>
    <row r="35" spans="1:14" s="27" customFormat="1" x14ac:dyDescent="0.25">
      <c r="A35" s="26"/>
      <c r="B35" s="10" t="s">
        <v>1238</v>
      </c>
      <c r="C35" s="28"/>
      <c r="D35" s="26"/>
      <c r="E35" s="26"/>
      <c r="F35" s="28">
        <f t="shared" si="5"/>
        <v>0</v>
      </c>
      <c r="G35" s="26"/>
      <c r="H35" s="32">
        <f t="shared" si="3"/>
        <v>0</v>
      </c>
      <c r="I35" s="26"/>
      <c r="J35" s="30">
        <f t="shared" si="1"/>
        <v>0</v>
      </c>
      <c r="K35" s="26"/>
      <c r="L35" s="30">
        <f t="shared" si="2"/>
        <v>0</v>
      </c>
      <c r="M35" s="26"/>
      <c r="N35" s="37">
        <f t="shared" si="4"/>
        <v>0</v>
      </c>
    </row>
    <row r="36" spans="1:14" s="27" customFormat="1" x14ac:dyDescent="0.25">
      <c r="A36" s="26"/>
      <c r="B36" s="10" t="s">
        <v>1239</v>
      </c>
      <c r="C36" s="28"/>
      <c r="D36" s="26"/>
      <c r="E36" s="26"/>
      <c r="F36" s="28">
        <f t="shared" si="5"/>
        <v>0</v>
      </c>
      <c r="G36" s="26"/>
      <c r="H36" s="32">
        <f t="shared" si="3"/>
        <v>0</v>
      </c>
      <c r="I36" s="26"/>
      <c r="J36" s="30">
        <f t="shared" si="1"/>
        <v>0</v>
      </c>
      <c r="K36" s="26"/>
      <c r="L36" s="30">
        <f t="shared" si="2"/>
        <v>0</v>
      </c>
      <c r="M36" s="26"/>
      <c r="N36" s="37">
        <f t="shared" si="4"/>
        <v>0</v>
      </c>
    </row>
    <row r="37" spans="1:14" s="27" customFormat="1" x14ac:dyDescent="0.25">
      <c r="A37" s="26"/>
      <c r="B37" s="34" t="s">
        <v>1240</v>
      </c>
      <c r="C37" s="28">
        <v>35</v>
      </c>
      <c r="D37" s="26">
        <v>120</v>
      </c>
      <c r="E37" s="26"/>
      <c r="F37" s="28">
        <f t="shared" si="5"/>
        <v>4200</v>
      </c>
      <c r="G37" s="26">
        <v>60</v>
      </c>
      <c r="H37" s="32">
        <f t="shared" si="3"/>
        <v>2100</v>
      </c>
      <c r="I37" s="26"/>
      <c r="J37" s="30">
        <f t="shared" si="1"/>
        <v>0</v>
      </c>
      <c r="K37" s="26">
        <v>60</v>
      </c>
      <c r="L37" s="30">
        <f t="shared" si="2"/>
        <v>2100</v>
      </c>
      <c r="M37" s="26"/>
      <c r="N37" s="37">
        <f t="shared" si="4"/>
        <v>0</v>
      </c>
    </row>
    <row r="38" spans="1:14" s="27" customFormat="1" x14ac:dyDescent="0.25">
      <c r="A38" s="26"/>
      <c r="B38" s="34" t="s">
        <v>1241</v>
      </c>
      <c r="C38" s="28">
        <v>210</v>
      </c>
      <c r="D38" s="26">
        <v>21</v>
      </c>
      <c r="E38" s="26"/>
      <c r="F38" s="28">
        <f t="shared" si="5"/>
        <v>4410</v>
      </c>
      <c r="G38" s="26">
        <v>21</v>
      </c>
      <c r="H38" s="32">
        <f t="shared" si="3"/>
        <v>4410</v>
      </c>
      <c r="I38" s="26"/>
      <c r="J38" s="30">
        <f t="shared" si="1"/>
        <v>0</v>
      </c>
      <c r="K38" s="26"/>
      <c r="L38" s="30">
        <f t="shared" si="2"/>
        <v>0</v>
      </c>
      <c r="M38" s="26"/>
      <c r="N38" s="37">
        <f t="shared" si="4"/>
        <v>0</v>
      </c>
    </row>
    <row r="39" spans="1:14" s="27" customFormat="1" x14ac:dyDescent="0.25">
      <c r="A39" s="26"/>
      <c r="B39" s="34" t="s">
        <v>1242</v>
      </c>
      <c r="C39" s="28">
        <v>35</v>
      </c>
      <c r="D39" s="26">
        <v>354</v>
      </c>
      <c r="E39" s="26"/>
      <c r="F39" s="28">
        <f t="shared" si="5"/>
        <v>12390</v>
      </c>
      <c r="G39" s="26">
        <v>354</v>
      </c>
      <c r="H39" s="32">
        <f t="shared" si="3"/>
        <v>12390</v>
      </c>
      <c r="I39" s="26"/>
      <c r="J39" s="30">
        <f t="shared" si="1"/>
        <v>0</v>
      </c>
      <c r="K39" s="26"/>
      <c r="L39" s="30">
        <f t="shared" si="2"/>
        <v>0</v>
      </c>
      <c r="M39" s="26"/>
      <c r="N39" s="37">
        <f t="shared" si="4"/>
        <v>0</v>
      </c>
    </row>
    <row r="40" spans="1:14" s="27" customFormat="1" x14ac:dyDescent="0.25">
      <c r="A40" s="26"/>
      <c r="B40" s="34" t="s">
        <v>1243</v>
      </c>
      <c r="C40" s="28">
        <v>420</v>
      </c>
      <c r="D40" s="26">
        <v>21</v>
      </c>
      <c r="E40" s="26"/>
      <c r="F40" s="28">
        <f t="shared" si="5"/>
        <v>8820</v>
      </c>
      <c r="G40" s="26">
        <v>21</v>
      </c>
      <c r="H40" s="32">
        <f t="shared" si="3"/>
        <v>8820</v>
      </c>
      <c r="I40" s="26"/>
      <c r="J40" s="30">
        <f t="shared" si="1"/>
        <v>0</v>
      </c>
      <c r="K40" s="26"/>
      <c r="L40" s="30">
        <f t="shared" si="2"/>
        <v>0</v>
      </c>
      <c r="M40" s="26"/>
      <c r="N40" s="37">
        <f t="shared" si="4"/>
        <v>0</v>
      </c>
    </row>
    <row r="41" spans="1:14" s="27" customFormat="1" x14ac:dyDescent="0.25">
      <c r="A41" s="26"/>
      <c r="B41" s="34" t="s">
        <v>1244</v>
      </c>
      <c r="C41" s="28">
        <v>150</v>
      </c>
      <c r="D41" s="26">
        <v>1</v>
      </c>
      <c r="E41" s="26"/>
      <c r="F41" s="28">
        <f t="shared" si="5"/>
        <v>150</v>
      </c>
      <c r="G41" s="26">
        <v>1</v>
      </c>
      <c r="H41" s="32">
        <f t="shared" si="3"/>
        <v>150</v>
      </c>
      <c r="I41" s="26"/>
      <c r="J41" s="30">
        <f t="shared" si="1"/>
        <v>0</v>
      </c>
      <c r="K41" s="26"/>
      <c r="L41" s="30">
        <f t="shared" si="2"/>
        <v>0</v>
      </c>
      <c r="M41" s="26"/>
      <c r="N41" s="37">
        <f t="shared" si="4"/>
        <v>0</v>
      </c>
    </row>
    <row r="42" spans="1:14" s="27" customFormat="1" x14ac:dyDescent="0.25">
      <c r="A42" s="26"/>
      <c r="B42" s="10" t="s">
        <v>1245</v>
      </c>
      <c r="C42" s="28"/>
      <c r="D42" s="26"/>
      <c r="E42" s="26"/>
      <c r="F42" s="28">
        <f t="shared" si="5"/>
        <v>0</v>
      </c>
      <c r="G42" s="26"/>
      <c r="H42" s="32">
        <f t="shared" si="3"/>
        <v>0</v>
      </c>
      <c r="I42" s="26"/>
      <c r="J42" s="30">
        <f t="shared" si="1"/>
        <v>0</v>
      </c>
      <c r="K42" s="26"/>
      <c r="L42" s="30">
        <f t="shared" si="2"/>
        <v>0</v>
      </c>
      <c r="M42" s="26"/>
      <c r="N42" s="37">
        <f t="shared" si="4"/>
        <v>0</v>
      </c>
    </row>
    <row r="43" spans="1:14" s="27" customFormat="1" x14ac:dyDescent="0.25">
      <c r="A43" s="26"/>
      <c r="B43" s="34" t="s">
        <v>1246</v>
      </c>
      <c r="C43" s="28">
        <v>8990</v>
      </c>
      <c r="D43" s="26">
        <v>6</v>
      </c>
      <c r="E43" s="26"/>
      <c r="F43" s="28">
        <f t="shared" si="5"/>
        <v>53940</v>
      </c>
      <c r="G43" s="26">
        <v>4</v>
      </c>
      <c r="H43" s="32">
        <f t="shared" si="3"/>
        <v>35960</v>
      </c>
      <c r="I43" s="26"/>
      <c r="J43" s="30">
        <f t="shared" si="1"/>
        <v>0</v>
      </c>
      <c r="K43" s="26">
        <v>2</v>
      </c>
      <c r="L43" s="30">
        <f t="shared" si="2"/>
        <v>17980</v>
      </c>
      <c r="M43" s="26"/>
      <c r="N43" s="37">
        <f t="shared" si="4"/>
        <v>0</v>
      </c>
    </row>
    <row r="44" spans="1:14" s="27" customFormat="1" x14ac:dyDescent="0.25">
      <c r="A44" s="26"/>
      <c r="B44" s="34" t="s">
        <v>1247</v>
      </c>
      <c r="C44" s="28">
        <v>7790</v>
      </c>
      <c r="D44" s="26">
        <v>6</v>
      </c>
      <c r="E44" s="26"/>
      <c r="F44" s="28">
        <f t="shared" si="5"/>
        <v>46740</v>
      </c>
      <c r="G44" s="26">
        <v>4</v>
      </c>
      <c r="H44" s="32">
        <f t="shared" si="3"/>
        <v>31160</v>
      </c>
      <c r="I44" s="26"/>
      <c r="J44" s="30">
        <f t="shared" si="1"/>
        <v>0</v>
      </c>
      <c r="K44" s="26">
        <v>2</v>
      </c>
      <c r="L44" s="30">
        <f t="shared" si="2"/>
        <v>15580</v>
      </c>
      <c r="M44" s="26"/>
      <c r="N44" s="37">
        <f t="shared" si="4"/>
        <v>0</v>
      </c>
    </row>
    <row r="45" spans="1:14" s="27" customFormat="1" x14ac:dyDescent="0.25">
      <c r="A45" s="26"/>
      <c r="B45" s="34" t="s">
        <v>1248</v>
      </c>
      <c r="C45" s="28">
        <v>4500</v>
      </c>
      <c r="D45" s="26">
        <v>4</v>
      </c>
      <c r="E45" s="26"/>
      <c r="F45" s="28">
        <f t="shared" si="5"/>
        <v>18000</v>
      </c>
      <c r="G45" s="26">
        <v>4</v>
      </c>
      <c r="H45" s="32">
        <f t="shared" si="3"/>
        <v>18000</v>
      </c>
      <c r="I45" s="26"/>
      <c r="J45" s="30">
        <f t="shared" si="1"/>
        <v>0</v>
      </c>
      <c r="K45" s="26"/>
      <c r="L45" s="30">
        <f t="shared" si="2"/>
        <v>0</v>
      </c>
      <c r="M45" s="26"/>
      <c r="N45" s="37">
        <f t="shared" si="4"/>
        <v>0</v>
      </c>
    </row>
    <row r="46" spans="1:14" s="27" customFormat="1" x14ac:dyDescent="0.25">
      <c r="A46" s="26"/>
      <c r="B46" s="34" t="s">
        <v>1249</v>
      </c>
      <c r="C46" s="28">
        <v>2000</v>
      </c>
      <c r="D46" s="26">
        <v>2</v>
      </c>
      <c r="E46" s="26"/>
      <c r="F46" s="28">
        <f t="shared" si="5"/>
        <v>4000</v>
      </c>
      <c r="G46" s="26">
        <v>2</v>
      </c>
      <c r="H46" s="32">
        <f t="shared" si="3"/>
        <v>4000</v>
      </c>
      <c r="I46" s="26"/>
      <c r="J46" s="30">
        <f t="shared" si="1"/>
        <v>0</v>
      </c>
      <c r="K46" s="26"/>
      <c r="L46" s="30">
        <f t="shared" si="2"/>
        <v>0</v>
      </c>
      <c r="M46" s="26"/>
      <c r="N46" s="37">
        <f t="shared" si="4"/>
        <v>0</v>
      </c>
    </row>
    <row r="47" spans="1:14" s="27" customFormat="1" x14ac:dyDescent="0.25">
      <c r="A47" s="26"/>
      <c r="B47" s="34" t="s">
        <v>1250</v>
      </c>
      <c r="C47" s="28">
        <v>2000</v>
      </c>
      <c r="D47" s="26">
        <v>2</v>
      </c>
      <c r="E47" s="26"/>
      <c r="F47" s="28">
        <f t="shared" si="5"/>
        <v>4000</v>
      </c>
      <c r="G47" s="26">
        <v>2</v>
      </c>
      <c r="H47" s="32">
        <f t="shared" si="3"/>
        <v>4000</v>
      </c>
      <c r="I47" s="26"/>
      <c r="J47" s="30">
        <f t="shared" si="1"/>
        <v>0</v>
      </c>
      <c r="K47" s="26"/>
      <c r="L47" s="30">
        <f t="shared" si="2"/>
        <v>0</v>
      </c>
      <c r="M47" s="26"/>
      <c r="N47" s="37">
        <f t="shared" si="4"/>
        <v>0</v>
      </c>
    </row>
    <row r="48" spans="1:14" s="27" customFormat="1" x14ac:dyDescent="0.25">
      <c r="A48" s="26"/>
      <c r="B48" s="34" t="s">
        <v>1251</v>
      </c>
      <c r="C48" s="28">
        <v>200</v>
      </c>
      <c r="D48" s="26">
        <v>2</v>
      </c>
      <c r="E48" s="26"/>
      <c r="F48" s="28">
        <f t="shared" si="5"/>
        <v>400</v>
      </c>
      <c r="G48" s="26">
        <v>2</v>
      </c>
      <c r="H48" s="32">
        <f t="shared" si="3"/>
        <v>400</v>
      </c>
      <c r="I48" s="26"/>
      <c r="J48" s="30">
        <f t="shared" si="1"/>
        <v>0</v>
      </c>
      <c r="K48" s="26"/>
      <c r="L48" s="30">
        <f t="shared" si="2"/>
        <v>0</v>
      </c>
      <c r="M48" s="26"/>
      <c r="N48" s="37">
        <f t="shared" si="4"/>
        <v>0</v>
      </c>
    </row>
    <row r="49" spans="1:14" s="27" customFormat="1" x14ac:dyDescent="0.25">
      <c r="A49" s="26"/>
      <c r="B49" s="34" t="s">
        <v>753</v>
      </c>
      <c r="C49" s="28">
        <v>3000</v>
      </c>
      <c r="D49" s="26">
        <v>2</v>
      </c>
      <c r="E49" s="26"/>
      <c r="F49" s="28">
        <f t="shared" si="5"/>
        <v>6000</v>
      </c>
      <c r="G49" s="26">
        <v>2</v>
      </c>
      <c r="H49" s="32">
        <f t="shared" si="3"/>
        <v>6000</v>
      </c>
      <c r="I49" s="26"/>
      <c r="J49" s="30">
        <f t="shared" si="1"/>
        <v>0</v>
      </c>
      <c r="K49" s="26"/>
      <c r="L49" s="30">
        <f t="shared" si="2"/>
        <v>0</v>
      </c>
      <c r="M49" s="26"/>
      <c r="N49" s="37">
        <f t="shared" si="4"/>
        <v>0</v>
      </c>
    </row>
    <row r="50" spans="1:14" s="27" customFormat="1" x14ac:dyDescent="0.25">
      <c r="A50" s="26"/>
      <c r="B50" s="34" t="s">
        <v>524</v>
      </c>
      <c r="C50" s="28">
        <v>1500</v>
      </c>
      <c r="D50" s="26">
        <v>4</v>
      </c>
      <c r="E50" s="26"/>
      <c r="F50" s="28">
        <f t="shared" si="5"/>
        <v>6000</v>
      </c>
      <c r="G50" s="26">
        <v>2</v>
      </c>
      <c r="H50" s="32">
        <f t="shared" si="3"/>
        <v>3000</v>
      </c>
      <c r="I50" s="26"/>
      <c r="J50" s="30">
        <f t="shared" si="1"/>
        <v>0</v>
      </c>
      <c r="K50" s="26">
        <v>2</v>
      </c>
      <c r="L50" s="30">
        <f t="shared" si="2"/>
        <v>3000</v>
      </c>
      <c r="M50" s="26"/>
      <c r="N50" s="37">
        <f t="shared" si="4"/>
        <v>0</v>
      </c>
    </row>
    <row r="51" spans="1:14" s="27" customFormat="1" x14ac:dyDescent="0.25">
      <c r="A51" s="26"/>
      <c r="B51" s="34" t="s">
        <v>1252</v>
      </c>
      <c r="C51" s="28">
        <v>1500</v>
      </c>
      <c r="D51" s="26">
        <v>4</v>
      </c>
      <c r="E51" s="26"/>
      <c r="F51" s="28">
        <f t="shared" si="5"/>
        <v>6000</v>
      </c>
      <c r="G51" s="26">
        <v>4</v>
      </c>
      <c r="H51" s="32">
        <f t="shared" si="3"/>
        <v>6000</v>
      </c>
      <c r="I51" s="26"/>
      <c r="J51" s="30">
        <f t="shared" si="1"/>
        <v>0</v>
      </c>
      <c r="K51" s="26"/>
      <c r="L51" s="30">
        <f t="shared" si="2"/>
        <v>0</v>
      </c>
      <c r="M51" s="26"/>
      <c r="N51" s="37">
        <f t="shared" si="4"/>
        <v>0</v>
      </c>
    </row>
    <row r="52" spans="1:14" s="27" customFormat="1" x14ac:dyDescent="0.25">
      <c r="A52" s="26"/>
      <c r="B52" s="34" t="s">
        <v>1253</v>
      </c>
      <c r="C52" s="28">
        <v>1500</v>
      </c>
      <c r="D52" s="26">
        <v>2</v>
      </c>
      <c r="E52" s="26"/>
      <c r="F52" s="28">
        <f t="shared" si="5"/>
        <v>3000</v>
      </c>
      <c r="G52" s="26">
        <v>2</v>
      </c>
      <c r="H52" s="32">
        <f t="shared" si="3"/>
        <v>3000</v>
      </c>
      <c r="I52" s="26"/>
      <c r="J52" s="30">
        <f t="shared" si="1"/>
        <v>0</v>
      </c>
      <c r="K52" s="26"/>
      <c r="L52" s="30">
        <f t="shared" si="2"/>
        <v>0</v>
      </c>
      <c r="M52" s="26"/>
      <c r="N52" s="37">
        <f t="shared" si="4"/>
        <v>0</v>
      </c>
    </row>
    <row r="53" spans="1:14" s="27" customFormat="1" x14ac:dyDescent="0.25">
      <c r="A53" s="26"/>
      <c r="B53" s="34" t="s">
        <v>1254</v>
      </c>
      <c r="C53" s="28">
        <v>1500</v>
      </c>
      <c r="D53" s="26">
        <v>2</v>
      </c>
      <c r="E53" s="26"/>
      <c r="F53" s="28">
        <f t="shared" si="5"/>
        <v>3000</v>
      </c>
      <c r="G53" s="26">
        <v>2</v>
      </c>
      <c r="H53" s="28">
        <f t="shared" si="3"/>
        <v>3000</v>
      </c>
      <c r="I53" s="26"/>
      <c r="J53" s="30">
        <f t="shared" si="1"/>
        <v>0</v>
      </c>
      <c r="K53" s="26"/>
      <c r="L53" s="30">
        <f t="shared" si="2"/>
        <v>0</v>
      </c>
      <c r="M53" s="26"/>
      <c r="N53" s="26">
        <f t="shared" si="4"/>
        <v>0</v>
      </c>
    </row>
    <row r="54" spans="1:14" s="27" customFormat="1" x14ac:dyDescent="0.25">
      <c r="A54" s="26"/>
      <c r="B54" s="34" t="s">
        <v>1255</v>
      </c>
      <c r="C54" s="28"/>
      <c r="D54" s="26"/>
      <c r="E54" s="26"/>
      <c r="F54" s="28">
        <f t="shared" si="5"/>
        <v>0</v>
      </c>
      <c r="G54" s="26"/>
      <c r="H54" s="28">
        <f t="shared" si="3"/>
        <v>0</v>
      </c>
      <c r="I54" s="26"/>
      <c r="J54" s="30">
        <f t="shared" si="1"/>
        <v>0</v>
      </c>
      <c r="K54" s="26"/>
      <c r="L54" s="30">
        <f t="shared" si="2"/>
        <v>0</v>
      </c>
      <c r="M54" s="26"/>
      <c r="N54" s="26"/>
    </row>
    <row r="55" spans="1:14" s="27" customFormat="1" x14ac:dyDescent="0.25">
      <c r="A55" s="26"/>
      <c r="B55" s="34" t="s">
        <v>1256</v>
      </c>
      <c r="C55" s="28">
        <v>1000</v>
      </c>
      <c r="D55" s="26">
        <v>1</v>
      </c>
      <c r="E55" s="26"/>
      <c r="F55" s="28">
        <f t="shared" si="5"/>
        <v>1000</v>
      </c>
      <c r="G55" s="26">
        <v>1</v>
      </c>
      <c r="H55" s="28">
        <f t="shared" si="3"/>
        <v>1000</v>
      </c>
      <c r="I55" s="26"/>
      <c r="J55" s="30">
        <f t="shared" ref="J55:J64" si="6">I55*C55</f>
        <v>0</v>
      </c>
      <c r="K55" s="26"/>
      <c r="L55" s="30">
        <f t="shared" ref="L55:L64" si="7">K55*C55</f>
        <v>0</v>
      </c>
      <c r="M55" s="26"/>
      <c r="N55" s="26"/>
    </row>
    <row r="56" spans="1:14" s="27" customFormat="1" x14ac:dyDescent="0.25">
      <c r="A56" s="26"/>
      <c r="B56" s="34" t="s">
        <v>1257</v>
      </c>
      <c r="C56" s="28">
        <v>10000</v>
      </c>
      <c r="D56" s="26">
        <v>1</v>
      </c>
      <c r="E56" s="26"/>
      <c r="F56" s="28">
        <f t="shared" si="5"/>
        <v>10000</v>
      </c>
      <c r="G56" s="26">
        <v>1</v>
      </c>
      <c r="H56" s="28">
        <f t="shared" si="3"/>
        <v>10000</v>
      </c>
      <c r="I56" s="26"/>
      <c r="J56" s="30">
        <f t="shared" si="6"/>
        <v>0</v>
      </c>
      <c r="K56" s="26"/>
      <c r="L56" s="30">
        <f t="shared" si="7"/>
        <v>0</v>
      </c>
      <c r="M56" s="26"/>
      <c r="N56" s="26"/>
    </row>
    <row r="57" spans="1:14" s="27" customFormat="1" x14ac:dyDescent="0.25">
      <c r="A57" s="26"/>
      <c r="B57" s="34" t="s">
        <v>1258</v>
      </c>
      <c r="C57" s="28">
        <v>6000</v>
      </c>
      <c r="D57" s="26">
        <v>1</v>
      </c>
      <c r="E57" s="26"/>
      <c r="F57" s="28">
        <f t="shared" si="5"/>
        <v>6000</v>
      </c>
      <c r="G57" s="26">
        <v>1</v>
      </c>
      <c r="H57" s="28">
        <f t="shared" si="3"/>
        <v>6000</v>
      </c>
      <c r="I57" s="26"/>
      <c r="J57" s="30">
        <f t="shared" si="6"/>
        <v>0</v>
      </c>
      <c r="K57" s="26"/>
      <c r="L57" s="30">
        <f t="shared" si="7"/>
        <v>0</v>
      </c>
      <c r="M57" s="26"/>
      <c r="N57" s="26"/>
    </row>
    <row r="58" spans="1:14" s="27" customFormat="1" x14ac:dyDescent="0.25">
      <c r="A58" s="26"/>
      <c r="B58" s="34" t="s">
        <v>82</v>
      </c>
      <c r="C58" s="28">
        <v>300</v>
      </c>
      <c r="D58" s="26">
        <v>2</v>
      </c>
      <c r="E58" s="26"/>
      <c r="F58" s="28">
        <f t="shared" si="5"/>
        <v>600</v>
      </c>
      <c r="G58" s="26">
        <v>2</v>
      </c>
      <c r="H58" s="28">
        <f t="shared" si="3"/>
        <v>600</v>
      </c>
      <c r="I58" s="26"/>
      <c r="J58" s="30">
        <f t="shared" si="6"/>
        <v>0</v>
      </c>
      <c r="K58" s="26"/>
      <c r="L58" s="30">
        <f t="shared" si="7"/>
        <v>0</v>
      </c>
      <c r="M58" s="26"/>
      <c r="N58" s="26"/>
    </row>
    <row r="59" spans="1:14" s="27" customFormat="1" x14ac:dyDescent="0.25">
      <c r="A59" s="26"/>
      <c r="B59" s="34" t="s">
        <v>1259</v>
      </c>
      <c r="C59" s="28">
        <v>7500</v>
      </c>
      <c r="D59" s="26">
        <v>2</v>
      </c>
      <c r="E59" s="26"/>
      <c r="F59" s="28">
        <f t="shared" si="5"/>
        <v>15000</v>
      </c>
      <c r="G59" s="26">
        <v>2</v>
      </c>
      <c r="H59" s="28">
        <f t="shared" si="3"/>
        <v>15000</v>
      </c>
      <c r="I59" s="26"/>
      <c r="J59" s="30">
        <f t="shared" si="6"/>
        <v>0</v>
      </c>
      <c r="K59" s="26"/>
      <c r="L59" s="30">
        <f t="shared" si="7"/>
        <v>0</v>
      </c>
      <c r="M59" s="26"/>
      <c r="N59" s="26"/>
    </row>
    <row r="60" spans="1:14" s="27" customFormat="1" x14ac:dyDescent="0.25">
      <c r="A60" s="26"/>
      <c r="B60" s="34"/>
      <c r="C60" s="28"/>
      <c r="D60" s="26"/>
      <c r="E60" s="26"/>
      <c r="F60" s="28">
        <f t="shared" si="5"/>
        <v>0</v>
      </c>
      <c r="G60" s="26"/>
      <c r="H60" s="28">
        <f t="shared" si="3"/>
        <v>0</v>
      </c>
      <c r="I60" s="26"/>
      <c r="J60" s="30">
        <f t="shared" si="6"/>
        <v>0</v>
      </c>
      <c r="K60" s="26"/>
      <c r="L60" s="30">
        <f t="shared" si="7"/>
        <v>0</v>
      </c>
      <c r="M60" s="26"/>
      <c r="N60" s="26"/>
    </row>
    <row r="61" spans="1:14" s="27" customFormat="1" x14ac:dyDescent="0.25">
      <c r="A61" s="26"/>
      <c r="B61" s="26"/>
      <c r="C61" s="28"/>
      <c r="D61" s="26"/>
      <c r="E61" s="26"/>
      <c r="F61" s="28">
        <f t="shared" si="5"/>
        <v>0</v>
      </c>
      <c r="G61" s="26"/>
      <c r="H61" s="28">
        <f t="shared" ref="H61:H64" si="8">G61*C61</f>
        <v>0</v>
      </c>
      <c r="I61" s="26"/>
      <c r="J61" s="30">
        <f t="shared" si="6"/>
        <v>0</v>
      </c>
      <c r="K61" s="26"/>
      <c r="L61" s="30">
        <f t="shared" si="7"/>
        <v>0</v>
      </c>
      <c r="M61" s="26"/>
      <c r="N61" s="26"/>
    </row>
    <row r="62" spans="1:14" s="27" customFormat="1" x14ac:dyDescent="0.25">
      <c r="A62" s="26"/>
      <c r="B62" s="26"/>
      <c r="C62" s="28"/>
      <c r="D62" s="26"/>
      <c r="E62" s="26"/>
      <c r="F62" s="32">
        <f t="shared" si="5"/>
        <v>0</v>
      </c>
      <c r="G62" s="26"/>
      <c r="H62" s="28">
        <f t="shared" si="8"/>
        <v>0</v>
      </c>
      <c r="I62" s="26"/>
      <c r="J62" s="30">
        <f t="shared" si="6"/>
        <v>0</v>
      </c>
      <c r="K62" s="26"/>
      <c r="L62" s="30">
        <f t="shared" si="7"/>
        <v>0</v>
      </c>
      <c r="M62" s="26"/>
      <c r="N62" s="26"/>
    </row>
    <row r="63" spans="1:14" x14ac:dyDescent="0.25">
      <c r="A63" s="10"/>
      <c r="B63" s="26"/>
      <c r="C63" s="29"/>
      <c r="D63" s="10"/>
      <c r="E63" s="10"/>
      <c r="F63" s="32">
        <f t="shared" si="5"/>
        <v>0</v>
      </c>
      <c r="G63" s="10"/>
      <c r="H63" s="28">
        <f t="shared" si="8"/>
        <v>0</v>
      </c>
      <c r="I63" s="10"/>
      <c r="J63" s="30">
        <f t="shared" si="6"/>
        <v>0</v>
      </c>
      <c r="K63" s="10"/>
      <c r="L63" s="30">
        <f t="shared" si="7"/>
        <v>0</v>
      </c>
      <c r="M63" s="10"/>
      <c r="N63" s="10"/>
    </row>
    <row r="64" spans="1:14" x14ac:dyDescent="0.25">
      <c r="A64" s="10"/>
      <c r="B64" s="10"/>
      <c r="C64" s="10"/>
      <c r="D64" s="10"/>
      <c r="E64" s="10"/>
      <c r="F64" s="32">
        <f t="shared" si="5"/>
        <v>0</v>
      </c>
      <c r="G64" s="10"/>
      <c r="H64" s="28">
        <f t="shared" si="8"/>
        <v>0</v>
      </c>
      <c r="I64" s="10"/>
      <c r="J64" s="30">
        <f t="shared" si="6"/>
        <v>0</v>
      </c>
      <c r="K64" s="10"/>
      <c r="L64" s="30">
        <f t="shared" si="7"/>
        <v>0</v>
      </c>
      <c r="M64" s="10"/>
      <c r="N64" s="10"/>
    </row>
    <row r="65" spans="1:14" x14ac:dyDescent="0.25">
      <c r="A65" s="66" t="s">
        <v>17</v>
      </c>
      <c r="B65" s="10"/>
      <c r="C65" s="10"/>
      <c r="D65" s="10"/>
      <c r="E65" s="10"/>
      <c r="F65" s="31">
        <f>SUM(F11:F64)</f>
        <v>646840</v>
      </c>
      <c r="G65" s="10"/>
      <c r="H65" s="31">
        <f>SUM(H11:H64)</f>
        <v>326870</v>
      </c>
      <c r="I65" s="10"/>
      <c r="J65" s="31">
        <f>SUM(J11:J64)</f>
        <v>76860</v>
      </c>
      <c r="K65" s="10"/>
      <c r="L65" s="31">
        <f>SUM(L11:L64)</f>
        <v>166310</v>
      </c>
      <c r="M65" s="10"/>
      <c r="N65" s="31">
        <f>SUM(N11:N64)</f>
        <v>76800</v>
      </c>
    </row>
    <row r="66" spans="1:14" s="13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13" customFormat="1" x14ac:dyDescent="0.25">
      <c r="A67" s="20" t="s">
        <v>28</v>
      </c>
      <c r="B67" s="21"/>
      <c r="C67" s="21"/>
      <c r="D67" s="21"/>
      <c r="E67" s="21"/>
      <c r="F67" s="21"/>
      <c r="G67" s="21"/>
      <c r="H67" s="4"/>
      <c r="I67" s="4"/>
      <c r="J67" s="4"/>
      <c r="K67" s="4"/>
      <c r="L67" s="4"/>
    </row>
    <row r="68" spans="1:14" s="13" customFormat="1" ht="14.45" customHeight="1" x14ac:dyDescent="0.25">
      <c r="B68" s="4"/>
      <c r="C68" s="4"/>
      <c r="D68" s="4"/>
      <c r="E68" s="4"/>
      <c r="F68" s="4"/>
      <c r="G68" s="4"/>
      <c r="H68" s="22"/>
      <c r="I68" s="4"/>
      <c r="K68"/>
      <c r="L68"/>
      <c r="M68"/>
    </row>
    <row r="69" spans="1:14" s="13" customFormat="1" ht="14.45" customHeight="1" x14ac:dyDescent="0.25">
      <c r="B69" s="19" t="s">
        <v>1459</v>
      </c>
      <c r="C69" s="4"/>
      <c r="D69" s="4"/>
      <c r="E69" s="4"/>
      <c r="F69" s="4"/>
      <c r="G69" s="4"/>
      <c r="H69" s="22"/>
      <c r="I69" s="4"/>
      <c r="K69"/>
      <c r="L69"/>
      <c r="M69"/>
    </row>
    <row r="70" spans="1:14" s="13" customFormat="1" ht="14.45" customHeight="1" x14ac:dyDescent="0.25">
      <c r="B70" s="4" t="s">
        <v>1260</v>
      </c>
      <c r="C70" s="4"/>
      <c r="D70" s="4"/>
      <c r="E70" s="4"/>
      <c r="F70" s="4"/>
      <c r="G70" s="4"/>
      <c r="H70" s="22"/>
      <c r="I70" s="4"/>
      <c r="K70"/>
      <c r="L70"/>
      <c r="M70"/>
    </row>
    <row r="71" spans="1:14" s="13" customFormat="1" x14ac:dyDescent="0.25">
      <c r="B71" s="19" t="s">
        <v>22</v>
      </c>
      <c r="C71" s="4"/>
      <c r="D71" s="4"/>
      <c r="H71"/>
      <c r="I71"/>
      <c r="J71"/>
      <c r="K71"/>
      <c r="L71"/>
      <c r="M71"/>
    </row>
    <row r="72" spans="1:14" s="13" customFormat="1" x14ac:dyDescent="0.25">
      <c r="A72" s="4"/>
      <c r="B72" s="4"/>
      <c r="C72" s="4"/>
      <c r="D72" s="4"/>
      <c r="E72" s="4"/>
      <c r="F72" s="4"/>
      <c r="G72" s="4"/>
      <c r="H72"/>
      <c r="I72"/>
      <c r="J72"/>
      <c r="K72" s="4"/>
      <c r="L72" s="4"/>
      <c r="M72" s="4"/>
      <c r="N72" s="4"/>
    </row>
    <row r="73" spans="1:14" s="13" customFormat="1" x14ac:dyDescent="0.25"/>
    <row r="74" spans="1:14" s="13" customFormat="1" x14ac:dyDescent="0.25"/>
    <row r="75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9"/>
  <sheetViews>
    <sheetView topLeftCell="A30" zoomScale="99" zoomScaleNormal="99" zoomScaleSheetLayoutView="80" workbookViewId="0">
      <selection activeCell="B43" sqref="B43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1264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100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1261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1186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26">
        <v>1</v>
      </c>
      <c r="B11" s="34" t="s">
        <v>251</v>
      </c>
      <c r="C11" s="32">
        <v>13</v>
      </c>
      <c r="D11" s="26">
        <v>10</v>
      </c>
      <c r="E11" s="10"/>
      <c r="F11" s="28">
        <f t="shared" ref="F11:F24" si="0">D11*C11</f>
        <v>130</v>
      </c>
      <c r="G11" s="26"/>
      <c r="H11" s="32">
        <f>G11*C11</f>
        <v>0</v>
      </c>
      <c r="I11" s="26">
        <v>10</v>
      </c>
      <c r="J11" s="30">
        <f t="shared" ref="J11:J40" si="1">I11*C11</f>
        <v>130</v>
      </c>
      <c r="K11" s="26"/>
      <c r="L11" s="30">
        <f t="shared" ref="L11:L40" si="2">K11*C11</f>
        <v>0</v>
      </c>
      <c r="M11" s="26"/>
      <c r="N11" s="37">
        <f>M11*C11</f>
        <v>0</v>
      </c>
    </row>
    <row r="12" spans="1:14" x14ac:dyDescent="0.25">
      <c r="A12" s="26">
        <v>2</v>
      </c>
      <c r="B12" s="34" t="s">
        <v>163</v>
      </c>
      <c r="C12" s="32">
        <v>32</v>
      </c>
      <c r="D12" s="26">
        <v>4</v>
      </c>
      <c r="E12" s="10"/>
      <c r="F12" s="28">
        <f t="shared" si="0"/>
        <v>128</v>
      </c>
      <c r="G12" s="26"/>
      <c r="H12" s="32">
        <f t="shared" ref="H12:H40" si="3">G12*C12</f>
        <v>0</v>
      </c>
      <c r="I12" s="26">
        <v>4</v>
      </c>
      <c r="J12" s="30">
        <f t="shared" si="1"/>
        <v>128</v>
      </c>
      <c r="K12" s="26"/>
      <c r="L12" s="30">
        <f t="shared" si="2"/>
        <v>0</v>
      </c>
      <c r="M12" s="26"/>
      <c r="N12" s="37">
        <f t="shared" ref="N12:N40" si="4">M12*C12</f>
        <v>0</v>
      </c>
    </row>
    <row r="13" spans="1:14" x14ac:dyDescent="0.25">
      <c r="A13" s="26">
        <v>3</v>
      </c>
      <c r="B13" s="34" t="s">
        <v>58</v>
      </c>
      <c r="C13" s="32">
        <v>60</v>
      </c>
      <c r="D13" s="26">
        <v>2</v>
      </c>
      <c r="E13" s="10"/>
      <c r="F13" s="28">
        <f t="shared" si="0"/>
        <v>120</v>
      </c>
      <c r="G13" s="26"/>
      <c r="H13" s="32">
        <f t="shared" si="3"/>
        <v>0</v>
      </c>
      <c r="I13" s="26">
        <v>2</v>
      </c>
      <c r="J13" s="30">
        <f t="shared" si="1"/>
        <v>120</v>
      </c>
      <c r="K13" s="26"/>
      <c r="L13" s="30">
        <f t="shared" si="2"/>
        <v>0</v>
      </c>
      <c r="M13" s="26"/>
      <c r="N13" s="37">
        <f t="shared" si="4"/>
        <v>0</v>
      </c>
    </row>
    <row r="14" spans="1:14" x14ac:dyDescent="0.25">
      <c r="A14" s="26">
        <v>4</v>
      </c>
      <c r="B14" s="34" t="s">
        <v>1262</v>
      </c>
      <c r="C14" s="32">
        <v>65</v>
      </c>
      <c r="D14" s="26">
        <v>1</v>
      </c>
      <c r="E14" s="10"/>
      <c r="F14" s="28">
        <f t="shared" si="0"/>
        <v>65</v>
      </c>
      <c r="G14" s="26"/>
      <c r="H14" s="32">
        <f t="shared" si="3"/>
        <v>0</v>
      </c>
      <c r="I14" s="26">
        <v>1</v>
      </c>
      <c r="J14" s="30">
        <f t="shared" si="1"/>
        <v>65</v>
      </c>
      <c r="K14" s="26"/>
      <c r="L14" s="30">
        <f t="shared" si="2"/>
        <v>0</v>
      </c>
      <c r="M14" s="26"/>
      <c r="N14" s="37">
        <f t="shared" si="4"/>
        <v>0</v>
      </c>
    </row>
    <row r="15" spans="1:14" x14ac:dyDescent="0.25">
      <c r="A15" s="26">
        <v>5</v>
      </c>
      <c r="B15" s="34" t="s">
        <v>1263</v>
      </c>
      <c r="C15" s="32">
        <v>65</v>
      </c>
      <c r="D15" s="26">
        <v>1</v>
      </c>
      <c r="E15" s="10"/>
      <c r="F15" s="28">
        <f t="shared" si="0"/>
        <v>65</v>
      </c>
      <c r="G15" s="26"/>
      <c r="H15" s="32">
        <f t="shared" si="3"/>
        <v>0</v>
      </c>
      <c r="I15" s="26">
        <v>1</v>
      </c>
      <c r="J15" s="30">
        <f t="shared" si="1"/>
        <v>65</v>
      </c>
      <c r="K15" s="26"/>
      <c r="L15" s="30">
        <f t="shared" si="2"/>
        <v>0</v>
      </c>
      <c r="M15" s="26"/>
      <c r="N15" s="37">
        <f t="shared" si="4"/>
        <v>0</v>
      </c>
    </row>
    <row r="16" spans="1:14" x14ac:dyDescent="0.25">
      <c r="A16" s="26">
        <v>6</v>
      </c>
      <c r="B16" s="34" t="s">
        <v>1265</v>
      </c>
      <c r="C16" s="32">
        <v>80</v>
      </c>
      <c r="D16" s="26">
        <v>1</v>
      </c>
      <c r="E16" s="10"/>
      <c r="F16" s="28">
        <f t="shared" si="0"/>
        <v>80</v>
      </c>
      <c r="G16" s="26"/>
      <c r="H16" s="32">
        <f t="shared" si="3"/>
        <v>0</v>
      </c>
      <c r="I16" s="26">
        <v>1</v>
      </c>
      <c r="J16" s="30">
        <f t="shared" si="1"/>
        <v>80</v>
      </c>
      <c r="K16" s="26"/>
      <c r="L16" s="30">
        <f t="shared" si="2"/>
        <v>0</v>
      </c>
      <c r="M16" s="26"/>
      <c r="N16" s="37">
        <f t="shared" si="4"/>
        <v>0</v>
      </c>
    </row>
    <row r="17" spans="1:14" x14ac:dyDescent="0.25">
      <c r="A17" s="26">
        <v>7</v>
      </c>
      <c r="B17" s="34" t="s">
        <v>1266</v>
      </c>
      <c r="C17" s="32">
        <v>20</v>
      </c>
      <c r="D17" s="26">
        <v>1</v>
      </c>
      <c r="E17" s="10"/>
      <c r="F17" s="28">
        <f t="shared" si="0"/>
        <v>20</v>
      </c>
      <c r="G17" s="26"/>
      <c r="H17" s="32">
        <f t="shared" si="3"/>
        <v>0</v>
      </c>
      <c r="I17" s="26">
        <v>1</v>
      </c>
      <c r="J17" s="30">
        <f t="shared" si="1"/>
        <v>20</v>
      </c>
      <c r="K17" s="26"/>
      <c r="L17" s="30">
        <f t="shared" si="2"/>
        <v>0</v>
      </c>
      <c r="M17" s="26"/>
      <c r="N17" s="37">
        <f t="shared" si="4"/>
        <v>0</v>
      </c>
    </row>
    <row r="18" spans="1:14" x14ac:dyDescent="0.25">
      <c r="A18" s="26">
        <v>8</v>
      </c>
      <c r="B18" s="34" t="s">
        <v>1267</v>
      </c>
      <c r="C18" s="32">
        <v>1000</v>
      </c>
      <c r="D18" s="26">
        <v>1</v>
      </c>
      <c r="E18" s="10"/>
      <c r="F18" s="28">
        <f t="shared" si="0"/>
        <v>1000</v>
      </c>
      <c r="G18" s="26"/>
      <c r="H18" s="32">
        <f t="shared" si="3"/>
        <v>0</v>
      </c>
      <c r="I18" s="26">
        <v>1</v>
      </c>
      <c r="J18" s="30">
        <f t="shared" si="1"/>
        <v>1000</v>
      </c>
      <c r="K18" s="26"/>
      <c r="L18" s="30">
        <f t="shared" si="2"/>
        <v>0</v>
      </c>
      <c r="M18" s="26"/>
      <c r="N18" s="37">
        <f t="shared" si="4"/>
        <v>0</v>
      </c>
    </row>
    <row r="19" spans="1:14" x14ac:dyDescent="0.25">
      <c r="A19" s="26">
        <v>9</v>
      </c>
      <c r="B19" s="34" t="s">
        <v>1268</v>
      </c>
      <c r="C19" s="32">
        <v>850</v>
      </c>
      <c r="D19" s="26">
        <v>1</v>
      </c>
      <c r="E19" s="10"/>
      <c r="F19" s="28">
        <f t="shared" si="0"/>
        <v>850</v>
      </c>
      <c r="G19" s="26"/>
      <c r="H19" s="32">
        <f t="shared" si="3"/>
        <v>0</v>
      </c>
      <c r="I19" s="26">
        <v>1</v>
      </c>
      <c r="J19" s="30">
        <f t="shared" si="1"/>
        <v>850</v>
      </c>
      <c r="K19" s="26"/>
      <c r="L19" s="30">
        <f t="shared" si="2"/>
        <v>0</v>
      </c>
      <c r="M19" s="26"/>
      <c r="N19" s="37">
        <f t="shared" si="4"/>
        <v>0</v>
      </c>
    </row>
    <row r="20" spans="1:14" x14ac:dyDescent="0.25">
      <c r="A20" s="26">
        <v>10</v>
      </c>
      <c r="B20" s="34" t="s">
        <v>1269</v>
      </c>
      <c r="C20" s="32">
        <v>355</v>
      </c>
      <c r="D20" s="26">
        <v>2</v>
      </c>
      <c r="E20" s="10"/>
      <c r="F20" s="28">
        <f t="shared" si="0"/>
        <v>710</v>
      </c>
      <c r="G20" s="26"/>
      <c r="H20" s="32">
        <f t="shared" si="3"/>
        <v>0</v>
      </c>
      <c r="I20" s="26">
        <v>2</v>
      </c>
      <c r="J20" s="30">
        <f t="shared" si="1"/>
        <v>710</v>
      </c>
      <c r="K20" s="26"/>
      <c r="L20" s="30">
        <f t="shared" si="2"/>
        <v>0</v>
      </c>
      <c r="M20" s="26"/>
      <c r="N20" s="38">
        <f t="shared" si="4"/>
        <v>0</v>
      </c>
    </row>
    <row r="21" spans="1:14" x14ac:dyDescent="0.25">
      <c r="A21" s="26">
        <v>11</v>
      </c>
      <c r="B21" s="34" t="s">
        <v>1270</v>
      </c>
      <c r="C21" s="32">
        <v>380</v>
      </c>
      <c r="D21" s="26">
        <v>2</v>
      </c>
      <c r="E21" s="10"/>
      <c r="F21" s="28">
        <f t="shared" si="0"/>
        <v>760</v>
      </c>
      <c r="G21" s="26"/>
      <c r="H21" s="32">
        <f t="shared" si="3"/>
        <v>0</v>
      </c>
      <c r="I21" s="26">
        <v>2</v>
      </c>
      <c r="J21" s="30">
        <f t="shared" si="1"/>
        <v>760</v>
      </c>
      <c r="K21" s="26"/>
      <c r="L21" s="30">
        <f t="shared" si="2"/>
        <v>0</v>
      </c>
      <c r="M21" s="26"/>
      <c r="N21" s="38">
        <f t="shared" si="4"/>
        <v>0</v>
      </c>
    </row>
    <row r="22" spans="1:14" x14ac:dyDescent="0.25">
      <c r="A22" s="26">
        <v>12</v>
      </c>
      <c r="B22" s="34" t="s">
        <v>1271</v>
      </c>
      <c r="C22" s="32">
        <v>380</v>
      </c>
      <c r="D22" s="26">
        <v>2</v>
      </c>
      <c r="E22" s="10"/>
      <c r="F22" s="28">
        <f t="shared" si="0"/>
        <v>760</v>
      </c>
      <c r="G22" s="26"/>
      <c r="H22" s="32">
        <f t="shared" si="3"/>
        <v>0</v>
      </c>
      <c r="I22" s="26">
        <v>2</v>
      </c>
      <c r="J22" s="30">
        <f t="shared" si="1"/>
        <v>760</v>
      </c>
      <c r="K22" s="26"/>
      <c r="L22" s="30">
        <f t="shared" si="2"/>
        <v>0</v>
      </c>
      <c r="M22" s="26"/>
      <c r="N22" s="38">
        <f t="shared" si="4"/>
        <v>0</v>
      </c>
    </row>
    <row r="23" spans="1:14" x14ac:dyDescent="0.25">
      <c r="A23" s="26">
        <v>13</v>
      </c>
      <c r="B23" s="34" t="s">
        <v>1272</v>
      </c>
      <c r="C23" s="32">
        <v>380</v>
      </c>
      <c r="D23" s="26">
        <v>2</v>
      </c>
      <c r="E23" s="10"/>
      <c r="F23" s="28">
        <f t="shared" si="0"/>
        <v>760</v>
      </c>
      <c r="G23" s="26"/>
      <c r="H23" s="32">
        <f t="shared" si="3"/>
        <v>0</v>
      </c>
      <c r="I23" s="26">
        <v>2</v>
      </c>
      <c r="J23" s="30">
        <f t="shared" si="1"/>
        <v>760</v>
      </c>
      <c r="K23" s="26"/>
      <c r="L23" s="30">
        <f t="shared" si="2"/>
        <v>0</v>
      </c>
      <c r="M23" s="26"/>
      <c r="N23" s="38">
        <f t="shared" si="4"/>
        <v>0</v>
      </c>
    </row>
    <row r="24" spans="1:14" x14ac:dyDescent="0.25">
      <c r="A24" s="26">
        <v>14</v>
      </c>
      <c r="B24" s="34" t="s">
        <v>1273</v>
      </c>
      <c r="C24" s="32">
        <v>120</v>
      </c>
      <c r="D24" s="26">
        <v>2</v>
      </c>
      <c r="E24" s="10"/>
      <c r="F24" s="28">
        <f t="shared" si="0"/>
        <v>240</v>
      </c>
      <c r="G24" s="26"/>
      <c r="H24" s="32">
        <f t="shared" si="3"/>
        <v>0</v>
      </c>
      <c r="I24" s="26">
        <v>2</v>
      </c>
      <c r="J24" s="30">
        <f t="shared" si="1"/>
        <v>240</v>
      </c>
      <c r="K24" s="26"/>
      <c r="L24" s="30">
        <f t="shared" si="2"/>
        <v>0</v>
      </c>
      <c r="M24" s="26"/>
      <c r="N24" s="38">
        <f t="shared" si="4"/>
        <v>0</v>
      </c>
    </row>
    <row r="25" spans="1:14" s="27" customFormat="1" x14ac:dyDescent="0.25">
      <c r="A25" s="26">
        <v>15</v>
      </c>
      <c r="B25" s="34" t="s">
        <v>661</v>
      </c>
      <c r="C25" s="32">
        <v>455</v>
      </c>
      <c r="D25" s="26">
        <v>1</v>
      </c>
      <c r="E25" s="34" t="s">
        <v>352</v>
      </c>
      <c r="F25" s="28">
        <f>D25*C25</f>
        <v>455</v>
      </c>
      <c r="G25" s="26"/>
      <c r="H25" s="32">
        <f t="shared" si="3"/>
        <v>0</v>
      </c>
      <c r="I25" s="26">
        <v>1</v>
      </c>
      <c r="J25" s="30">
        <f t="shared" si="1"/>
        <v>455</v>
      </c>
      <c r="K25" s="26"/>
      <c r="L25" s="30">
        <f t="shared" si="2"/>
        <v>0</v>
      </c>
      <c r="M25" s="26"/>
      <c r="N25" s="38">
        <f t="shared" si="4"/>
        <v>0</v>
      </c>
    </row>
    <row r="26" spans="1:14" s="27" customFormat="1" x14ac:dyDescent="0.25">
      <c r="A26" s="26">
        <v>16</v>
      </c>
      <c r="B26" s="34" t="s">
        <v>661</v>
      </c>
      <c r="C26" s="32">
        <v>105</v>
      </c>
      <c r="D26" s="26">
        <v>1</v>
      </c>
      <c r="E26" s="34" t="s">
        <v>139</v>
      </c>
      <c r="F26" s="28">
        <f t="shared" ref="F26:F40" si="5">D26*C26</f>
        <v>105</v>
      </c>
      <c r="G26" s="26"/>
      <c r="H26" s="32">
        <f t="shared" si="3"/>
        <v>0</v>
      </c>
      <c r="I26" s="26">
        <v>1</v>
      </c>
      <c r="J26" s="30">
        <f t="shared" si="1"/>
        <v>105</v>
      </c>
      <c r="K26" s="26"/>
      <c r="L26" s="30">
        <f t="shared" si="2"/>
        <v>0</v>
      </c>
      <c r="M26" s="26"/>
      <c r="N26" s="38">
        <f t="shared" si="4"/>
        <v>0</v>
      </c>
    </row>
    <row r="27" spans="1:14" s="27" customFormat="1" x14ac:dyDescent="0.25">
      <c r="A27" s="26">
        <v>17</v>
      </c>
      <c r="B27" s="34" t="s">
        <v>1274</v>
      </c>
      <c r="C27" s="32">
        <v>45</v>
      </c>
      <c r="D27" s="26">
        <v>2</v>
      </c>
      <c r="E27" s="26"/>
      <c r="F27" s="28">
        <f t="shared" si="5"/>
        <v>90</v>
      </c>
      <c r="G27" s="26"/>
      <c r="H27" s="32">
        <f t="shared" si="3"/>
        <v>0</v>
      </c>
      <c r="I27" s="26">
        <v>2</v>
      </c>
      <c r="J27" s="30">
        <f t="shared" si="1"/>
        <v>90</v>
      </c>
      <c r="K27" s="26"/>
      <c r="L27" s="30">
        <f t="shared" si="2"/>
        <v>0</v>
      </c>
      <c r="M27" s="26"/>
      <c r="N27" s="38">
        <f t="shared" si="4"/>
        <v>0</v>
      </c>
    </row>
    <row r="28" spans="1:14" s="27" customFormat="1" x14ac:dyDescent="0.25">
      <c r="A28" s="26">
        <v>18</v>
      </c>
      <c r="B28" s="34" t="s">
        <v>1275</v>
      </c>
      <c r="C28" s="32">
        <v>50</v>
      </c>
      <c r="D28" s="26">
        <v>1</v>
      </c>
      <c r="E28" s="26"/>
      <c r="F28" s="28">
        <f t="shared" si="5"/>
        <v>50</v>
      </c>
      <c r="G28" s="26"/>
      <c r="H28" s="32">
        <f t="shared" si="3"/>
        <v>0</v>
      </c>
      <c r="I28" s="26">
        <v>1</v>
      </c>
      <c r="J28" s="30">
        <f t="shared" si="1"/>
        <v>50</v>
      </c>
      <c r="K28" s="26"/>
      <c r="L28" s="30">
        <f t="shared" si="2"/>
        <v>0</v>
      </c>
      <c r="M28" s="26"/>
      <c r="N28" s="38">
        <f t="shared" si="4"/>
        <v>0</v>
      </c>
    </row>
    <row r="29" spans="1:14" s="27" customFormat="1" x14ac:dyDescent="0.25">
      <c r="A29" s="26">
        <v>19</v>
      </c>
      <c r="B29" s="34" t="s">
        <v>1276</v>
      </c>
      <c r="C29" s="32">
        <v>65</v>
      </c>
      <c r="D29" s="26">
        <v>2</v>
      </c>
      <c r="E29" s="26"/>
      <c r="F29" s="28">
        <f t="shared" si="5"/>
        <v>130</v>
      </c>
      <c r="G29" s="26"/>
      <c r="H29" s="32">
        <f t="shared" si="3"/>
        <v>0</v>
      </c>
      <c r="I29" s="26">
        <v>2</v>
      </c>
      <c r="J29" s="30">
        <f t="shared" si="1"/>
        <v>130</v>
      </c>
      <c r="K29" s="26"/>
      <c r="L29" s="30">
        <f t="shared" si="2"/>
        <v>0</v>
      </c>
      <c r="M29" s="26"/>
      <c r="N29" s="38">
        <f t="shared" si="4"/>
        <v>0</v>
      </c>
    </row>
    <row r="30" spans="1:14" s="27" customFormat="1" x14ac:dyDescent="0.25">
      <c r="A30" s="26">
        <v>20</v>
      </c>
      <c r="B30" s="34" t="s">
        <v>1277</v>
      </c>
      <c r="C30" s="32">
        <v>40</v>
      </c>
      <c r="D30" s="26">
        <v>2</v>
      </c>
      <c r="E30" s="26"/>
      <c r="F30" s="28">
        <f t="shared" si="5"/>
        <v>80</v>
      </c>
      <c r="G30" s="26"/>
      <c r="H30" s="32">
        <f t="shared" si="3"/>
        <v>0</v>
      </c>
      <c r="I30" s="26">
        <v>2</v>
      </c>
      <c r="J30" s="30">
        <f t="shared" si="1"/>
        <v>80</v>
      </c>
      <c r="K30" s="26"/>
      <c r="L30" s="30">
        <f t="shared" si="2"/>
        <v>0</v>
      </c>
      <c r="M30" s="26"/>
      <c r="N30" s="38">
        <f t="shared" si="4"/>
        <v>0</v>
      </c>
    </row>
    <row r="31" spans="1:14" s="27" customFormat="1" x14ac:dyDescent="0.25">
      <c r="A31" s="26">
        <v>21</v>
      </c>
      <c r="B31" s="34" t="s">
        <v>1278</v>
      </c>
      <c r="C31" s="28">
        <v>450</v>
      </c>
      <c r="D31" s="26">
        <v>1</v>
      </c>
      <c r="E31" s="26"/>
      <c r="F31" s="28">
        <f t="shared" si="5"/>
        <v>450</v>
      </c>
      <c r="G31" s="26"/>
      <c r="H31" s="32">
        <f t="shared" si="3"/>
        <v>0</v>
      </c>
      <c r="I31" s="26">
        <v>1</v>
      </c>
      <c r="J31" s="30">
        <f t="shared" si="1"/>
        <v>450</v>
      </c>
      <c r="K31" s="26"/>
      <c r="L31" s="30">
        <f t="shared" si="2"/>
        <v>0</v>
      </c>
      <c r="M31" s="26"/>
      <c r="N31" s="38">
        <f t="shared" si="4"/>
        <v>0</v>
      </c>
    </row>
    <row r="32" spans="1:14" s="27" customFormat="1" x14ac:dyDescent="0.25">
      <c r="A32" s="26">
        <v>22</v>
      </c>
      <c r="B32" s="34" t="s">
        <v>1200</v>
      </c>
      <c r="C32" s="28">
        <v>30</v>
      </c>
      <c r="D32" s="26">
        <v>2</v>
      </c>
      <c r="E32" s="26"/>
      <c r="F32" s="28">
        <f t="shared" si="5"/>
        <v>60</v>
      </c>
      <c r="G32" s="26"/>
      <c r="H32" s="32">
        <f t="shared" si="3"/>
        <v>0</v>
      </c>
      <c r="I32" s="26">
        <v>2</v>
      </c>
      <c r="J32" s="30">
        <f t="shared" si="1"/>
        <v>60</v>
      </c>
      <c r="K32" s="26"/>
      <c r="L32" s="30">
        <f t="shared" si="2"/>
        <v>0</v>
      </c>
      <c r="M32" s="26"/>
      <c r="N32" s="38">
        <f t="shared" si="4"/>
        <v>0</v>
      </c>
    </row>
    <row r="33" spans="1:14" s="27" customFormat="1" x14ac:dyDescent="0.25">
      <c r="A33" s="26"/>
      <c r="B33" s="26" t="s">
        <v>1201</v>
      </c>
      <c r="C33" s="28">
        <v>25</v>
      </c>
      <c r="D33" s="26">
        <v>2</v>
      </c>
      <c r="E33" s="26"/>
      <c r="F33" s="28">
        <f t="shared" si="5"/>
        <v>50</v>
      </c>
      <c r="G33" s="26"/>
      <c r="H33" s="32">
        <f t="shared" si="3"/>
        <v>0</v>
      </c>
      <c r="I33" s="26">
        <v>2</v>
      </c>
      <c r="J33" s="30">
        <f t="shared" si="1"/>
        <v>50</v>
      </c>
      <c r="K33" s="26"/>
      <c r="L33" s="30">
        <f t="shared" si="2"/>
        <v>0</v>
      </c>
      <c r="M33" s="26"/>
      <c r="N33" s="38">
        <f t="shared" si="4"/>
        <v>0</v>
      </c>
    </row>
    <row r="34" spans="1:14" s="27" customFormat="1" x14ac:dyDescent="0.25">
      <c r="A34" s="26"/>
      <c r="B34" s="26" t="s">
        <v>1279</v>
      </c>
      <c r="C34" s="28">
        <v>275</v>
      </c>
      <c r="D34" s="26">
        <v>2</v>
      </c>
      <c r="E34" s="26"/>
      <c r="F34" s="28">
        <f t="shared" si="5"/>
        <v>550</v>
      </c>
      <c r="G34" s="26"/>
      <c r="H34" s="32">
        <f t="shared" si="3"/>
        <v>0</v>
      </c>
      <c r="I34" s="26">
        <v>2</v>
      </c>
      <c r="J34" s="30">
        <f t="shared" si="1"/>
        <v>550</v>
      </c>
      <c r="K34" s="26"/>
      <c r="L34" s="30">
        <f t="shared" si="2"/>
        <v>0</v>
      </c>
      <c r="M34" s="26"/>
      <c r="N34" s="38">
        <f t="shared" si="4"/>
        <v>0</v>
      </c>
    </row>
    <row r="35" spans="1:14" s="27" customFormat="1" x14ac:dyDescent="0.25">
      <c r="A35" s="26"/>
      <c r="B35" s="26" t="s">
        <v>1280</v>
      </c>
      <c r="C35" s="28">
        <v>160</v>
      </c>
      <c r="D35" s="26">
        <v>1</v>
      </c>
      <c r="E35" s="26"/>
      <c r="F35" s="28">
        <f t="shared" si="5"/>
        <v>160</v>
      </c>
      <c r="G35" s="26"/>
      <c r="H35" s="32">
        <f t="shared" si="3"/>
        <v>0</v>
      </c>
      <c r="I35" s="26">
        <v>1</v>
      </c>
      <c r="J35" s="30">
        <f t="shared" si="1"/>
        <v>160</v>
      </c>
      <c r="K35" s="26"/>
      <c r="L35" s="30">
        <f t="shared" si="2"/>
        <v>0</v>
      </c>
      <c r="M35" s="26"/>
      <c r="N35" s="38">
        <f t="shared" si="4"/>
        <v>0</v>
      </c>
    </row>
    <row r="36" spans="1:14" s="27" customFormat="1" x14ac:dyDescent="0.25">
      <c r="A36" s="26"/>
      <c r="B36" s="34" t="s">
        <v>1281</v>
      </c>
      <c r="C36" s="28">
        <v>65</v>
      </c>
      <c r="D36" s="26">
        <v>15</v>
      </c>
      <c r="E36" s="26"/>
      <c r="F36" s="28">
        <f t="shared" si="5"/>
        <v>975</v>
      </c>
      <c r="G36" s="26"/>
      <c r="H36" s="32">
        <f t="shared" si="3"/>
        <v>0</v>
      </c>
      <c r="I36" s="26">
        <v>15</v>
      </c>
      <c r="J36" s="30">
        <f t="shared" si="1"/>
        <v>975</v>
      </c>
      <c r="K36" s="26"/>
      <c r="L36" s="30">
        <f t="shared" si="2"/>
        <v>0</v>
      </c>
      <c r="M36" s="26"/>
      <c r="N36" s="38">
        <f t="shared" si="4"/>
        <v>0</v>
      </c>
    </row>
    <row r="37" spans="1:14" s="27" customFormat="1" x14ac:dyDescent="0.25">
      <c r="A37" s="26"/>
      <c r="B37" s="34" t="s">
        <v>1282</v>
      </c>
      <c r="C37" s="28">
        <v>485</v>
      </c>
      <c r="D37" s="26">
        <v>1</v>
      </c>
      <c r="E37" s="26"/>
      <c r="F37" s="28">
        <f t="shared" si="5"/>
        <v>485</v>
      </c>
      <c r="G37" s="26"/>
      <c r="H37" s="32">
        <f t="shared" si="3"/>
        <v>0</v>
      </c>
      <c r="I37" s="26">
        <v>1</v>
      </c>
      <c r="J37" s="30">
        <f t="shared" si="1"/>
        <v>485</v>
      </c>
      <c r="K37" s="26"/>
      <c r="L37" s="30">
        <f t="shared" si="2"/>
        <v>0</v>
      </c>
      <c r="M37" s="26"/>
      <c r="N37" s="38">
        <f t="shared" si="4"/>
        <v>0</v>
      </c>
    </row>
    <row r="38" spans="1:14" s="27" customFormat="1" x14ac:dyDescent="0.25">
      <c r="A38" s="26"/>
      <c r="B38" s="34" t="s">
        <v>1283</v>
      </c>
      <c r="C38" s="28">
        <v>250</v>
      </c>
      <c r="D38" s="26">
        <v>1</v>
      </c>
      <c r="E38" s="26"/>
      <c r="F38" s="28">
        <f t="shared" si="5"/>
        <v>250</v>
      </c>
      <c r="G38" s="26"/>
      <c r="H38" s="32">
        <f t="shared" si="3"/>
        <v>0</v>
      </c>
      <c r="I38" s="26">
        <v>1</v>
      </c>
      <c r="J38" s="30">
        <f t="shared" si="1"/>
        <v>250</v>
      </c>
      <c r="K38" s="26"/>
      <c r="L38" s="30">
        <f t="shared" si="2"/>
        <v>0</v>
      </c>
      <c r="M38" s="26"/>
      <c r="N38" s="38">
        <f t="shared" si="4"/>
        <v>0</v>
      </c>
    </row>
    <row r="39" spans="1:14" s="27" customFormat="1" x14ac:dyDescent="0.25">
      <c r="A39" s="26"/>
      <c r="B39" s="34" t="s">
        <v>1284</v>
      </c>
      <c r="C39" s="28">
        <v>10</v>
      </c>
      <c r="D39" s="26">
        <v>50</v>
      </c>
      <c r="E39" s="26"/>
      <c r="F39" s="28">
        <f t="shared" si="5"/>
        <v>500</v>
      </c>
      <c r="G39" s="26"/>
      <c r="H39" s="32">
        <f t="shared" si="3"/>
        <v>0</v>
      </c>
      <c r="I39" s="26">
        <v>50</v>
      </c>
      <c r="J39" s="30">
        <f t="shared" si="1"/>
        <v>500</v>
      </c>
      <c r="K39" s="26"/>
      <c r="L39" s="30">
        <f t="shared" si="2"/>
        <v>0</v>
      </c>
      <c r="M39" s="26"/>
      <c r="N39" s="38">
        <f t="shared" si="4"/>
        <v>0</v>
      </c>
    </row>
    <row r="40" spans="1:14" s="27" customFormat="1" x14ac:dyDescent="0.25">
      <c r="A40" s="26"/>
      <c r="B40" s="34" t="s">
        <v>1087</v>
      </c>
      <c r="C40" s="28">
        <v>50</v>
      </c>
      <c r="D40" s="26">
        <v>10</v>
      </c>
      <c r="E40" s="26"/>
      <c r="F40" s="28">
        <f t="shared" si="5"/>
        <v>500</v>
      </c>
      <c r="G40" s="26"/>
      <c r="H40" s="32">
        <f t="shared" si="3"/>
        <v>0</v>
      </c>
      <c r="I40" s="26">
        <v>10</v>
      </c>
      <c r="J40" s="30">
        <f t="shared" si="1"/>
        <v>500</v>
      </c>
      <c r="K40" s="26"/>
      <c r="L40" s="30">
        <f t="shared" si="2"/>
        <v>0</v>
      </c>
      <c r="M40" s="26"/>
      <c r="N40" s="38">
        <f t="shared" si="4"/>
        <v>0</v>
      </c>
    </row>
    <row r="41" spans="1:14" x14ac:dyDescent="0.25">
      <c r="A41" s="67" t="s">
        <v>17</v>
      </c>
      <c r="B41" s="10"/>
      <c r="C41" s="10"/>
      <c r="D41" s="10"/>
      <c r="E41" s="10"/>
      <c r="F41" s="31">
        <f>SUM(F11:F40)</f>
        <v>10578</v>
      </c>
      <c r="G41" s="10"/>
      <c r="H41" s="31">
        <f>SUM(H11:H40)</f>
        <v>0</v>
      </c>
      <c r="I41" s="10"/>
      <c r="J41" s="31">
        <f>SUM(J11:J40)</f>
        <v>10578</v>
      </c>
      <c r="K41" s="10"/>
      <c r="L41" s="31">
        <f>SUM(L11:L40)</f>
        <v>0</v>
      </c>
      <c r="M41" s="10"/>
      <c r="N41" s="31">
        <f>SUM(N11:N40)</f>
        <v>0</v>
      </c>
    </row>
    <row r="42" spans="1:14" s="13" customFormat="1" x14ac:dyDescent="0.25">
      <c r="A42" s="20" t="s">
        <v>28</v>
      </c>
      <c r="B42" s="21"/>
      <c r="C42" s="21"/>
      <c r="D42" s="21"/>
      <c r="E42" s="21"/>
      <c r="F42" s="21"/>
      <c r="G42" s="21"/>
      <c r="H42" s="4"/>
      <c r="I42" s="4"/>
      <c r="J42" s="4"/>
      <c r="K42" s="4"/>
      <c r="L42" s="4"/>
    </row>
    <row r="43" spans="1:14" s="13" customFormat="1" ht="14.45" customHeight="1" x14ac:dyDescent="0.25">
      <c r="B43" s="120" t="s">
        <v>1459</v>
      </c>
      <c r="C43" s="4"/>
      <c r="D43" s="4"/>
      <c r="E43" s="4"/>
      <c r="F43" s="4"/>
      <c r="G43" s="4"/>
      <c r="H43" s="22"/>
      <c r="I43" s="4"/>
      <c r="K43"/>
      <c r="L43"/>
      <c r="M43"/>
    </row>
    <row r="44" spans="1:14" s="13" customFormat="1" ht="14.45" customHeight="1" x14ac:dyDescent="0.25">
      <c r="B44" s="4" t="s">
        <v>1285</v>
      </c>
      <c r="C44" s="4"/>
      <c r="D44" s="4"/>
      <c r="E44" s="4"/>
      <c r="F44" s="4"/>
      <c r="G44" s="4"/>
      <c r="H44" s="22"/>
      <c r="I44" s="4"/>
      <c r="K44"/>
      <c r="L44"/>
      <c r="M44"/>
    </row>
    <row r="45" spans="1:14" s="13" customFormat="1" x14ac:dyDescent="0.25">
      <c r="B45" s="19" t="s">
        <v>22</v>
      </c>
      <c r="C45" s="4"/>
      <c r="D45" s="4"/>
      <c r="H45"/>
      <c r="I45"/>
      <c r="J45"/>
      <c r="K45"/>
      <c r="L45"/>
      <c r="M45"/>
    </row>
    <row r="46" spans="1:14" s="13" customFormat="1" x14ac:dyDescent="0.25">
      <c r="A46" s="4"/>
      <c r="B46" s="4"/>
      <c r="C46" s="4"/>
      <c r="D46" s="4"/>
      <c r="E46" s="4"/>
      <c r="F46" s="4"/>
      <c r="G46" s="4"/>
      <c r="H46"/>
      <c r="I46"/>
      <c r="J46"/>
      <c r="K46" s="4"/>
      <c r="L46" s="4"/>
      <c r="M46" s="4"/>
      <c r="N46" s="4"/>
    </row>
    <row r="47" spans="1:14" s="13" customFormat="1" x14ac:dyDescent="0.25"/>
    <row r="48" spans="1:14" s="13" customFormat="1" x14ac:dyDescent="0.25"/>
    <row r="49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32"/>
  <sheetViews>
    <sheetView topLeftCell="A8" zoomScale="99" zoomScaleNormal="99" zoomScaleSheetLayoutView="80" workbookViewId="0">
      <selection activeCell="B26" sqref="B26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1287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1355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1288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1186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26">
        <v>1</v>
      </c>
      <c r="B11" s="34" t="s">
        <v>1289</v>
      </c>
      <c r="C11" s="32">
        <v>535</v>
      </c>
      <c r="D11" s="26">
        <v>15</v>
      </c>
      <c r="E11" s="10"/>
      <c r="F11" s="28">
        <f t="shared" ref="F11:F19" si="0">D11*C11</f>
        <v>8025</v>
      </c>
      <c r="G11" s="26">
        <v>15</v>
      </c>
      <c r="H11" s="32">
        <f>G11*C11</f>
        <v>8025</v>
      </c>
      <c r="I11" s="26"/>
      <c r="J11" s="30">
        <f t="shared" ref="J11:J20" si="1">I11*C11</f>
        <v>0</v>
      </c>
      <c r="K11" s="26"/>
      <c r="L11" s="30">
        <f t="shared" ref="L11:L20" si="2">K11*C11</f>
        <v>0</v>
      </c>
      <c r="M11" s="26"/>
      <c r="N11" s="37">
        <f>M11*C11</f>
        <v>0</v>
      </c>
    </row>
    <row r="12" spans="1:14" x14ac:dyDescent="0.25">
      <c r="A12" s="26">
        <v>2</v>
      </c>
      <c r="B12" s="34" t="s">
        <v>1290</v>
      </c>
      <c r="C12" s="32">
        <v>535</v>
      </c>
      <c r="D12" s="26">
        <v>5</v>
      </c>
      <c r="E12" s="10"/>
      <c r="F12" s="28">
        <f t="shared" si="0"/>
        <v>2675</v>
      </c>
      <c r="G12" s="26">
        <v>5</v>
      </c>
      <c r="H12" s="32">
        <f t="shared" ref="H12:H20" si="3">G12*C12</f>
        <v>2675</v>
      </c>
      <c r="I12" s="26"/>
      <c r="J12" s="30">
        <f t="shared" si="1"/>
        <v>0</v>
      </c>
      <c r="K12" s="26"/>
      <c r="L12" s="30">
        <f t="shared" si="2"/>
        <v>0</v>
      </c>
      <c r="M12" s="26"/>
      <c r="N12" s="37">
        <f t="shared" ref="N12:N20" si="4">M12*C12</f>
        <v>0</v>
      </c>
    </row>
    <row r="13" spans="1:14" x14ac:dyDescent="0.25">
      <c r="A13" s="26">
        <v>3</v>
      </c>
      <c r="B13" s="34" t="s">
        <v>1291</v>
      </c>
      <c r="C13" s="32">
        <v>195</v>
      </c>
      <c r="D13" s="26">
        <v>12</v>
      </c>
      <c r="E13" s="10"/>
      <c r="F13" s="28">
        <f t="shared" si="0"/>
        <v>2340</v>
      </c>
      <c r="G13" s="26">
        <v>12</v>
      </c>
      <c r="H13" s="32">
        <f t="shared" si="3"/>
        <v>2340</v>
      </c>
      <c r="I13" s="26"/>
      <c r="J13" s="30">
        <f t="shared" si="1"/>
        <v>0</v>
      </c>
      <c r="K13" s="26"/>
      <c r="L13" s="30">
        <f t="shared" si="2"/>
        <v>0</v>
      </c>
      <c r="M13" s="26"/>
      <c r="N13" s="37">
        <f t="shared" si="4"/>
        <v>0</v>
      </c>
    </row>
    <row r="14" spans="1:14" x14ac:dyDescent="0.25">
      <c r="A14" s="26">
        <v>4</v>
      </c>
      <c r="B14" s="34" t="s">
        <v>1267</v>
      </c>
      <c r="C14" s="32">
        <v>215</v>
      </c>
      <c r="D14" s="26">
        <v>6</v>
      </c>
      <c r="E14" s="10"/>
      <c r="F14" s="28">
        <f t="shared" si="0"/>
        <v>1290</v>
      </c>
      <c r="G14" s="26">
        <v>6</v>
      </c>
      <c r="H14" s="32">
        <f t="shared" si="3"/>
        <v>1290</v>
      </c>
      <c r="I14" s="26"/>
      <c r="J14" s="30">
        <f t="shared" si="1"/>
        <v>0</v>
      </c>
      <c r="K14" s="26"/>
      <c r="L14" s="30">
        <f t="shared" si="2"/>
        <v>0</v>
      </c>
      <c r="M14" s="26"/>
      <c r="N14" s="37">
        <f t="shared" si="4"/>
        <v>0</v>
      </c>
    </row>
    <row r="15" spans="1:14" x14ac:dyDescent="0.25">
      <c r="A15" s="26">
        <v>5</v>
      </c>
      <c r="B15" s="34" t="s">
        <v>1292</v>
      </c>
      <c r="C15" s="32">
        <v>100</v>
      </c>
      <c r="D15" s="26">
        <v>6</v>
      </c>
      <c r="E15" s="10"/>
      <c r="F15" s="28">
        <f t="shared" si="0"/>
        <v>600</v>
      </c>
      <c r="G15" s="26">
        <v>6</v>
      </c>
      <c r="H15" s="32">
        <f t="shared" si="3"/>
        <v>600</v>
      </c>
      <c r="I15" s="26"/>
      <c r="J15" s="30">
        <f t="shared" si="1"/>
        <v>0</v>
      </c>
      <c r="K15" s="26"/>
      <c r="L15" s="30">
        <f t="shared" si="2"/>
        <v>0</v>
      </c>
      <c r="M15" s="26"/>
      <c r="N15" s="37">
        <f t="shared" si="4"/>
        <v>0</v>
      </c>
    </row>
    <row r="16" spans="1:14" x14ac:dyDescent="0.25">
      <c r="A16" s="26">
        <v>6</v>
      </c>
      <c r="B16" s="34" t="s">
        <v>1293</v>
      </c>
      <c r="C16" s="32">
        <v>275</v>
      </c>
      <c r="D16" s="26">
        <v>1</v>
      </c>
      <c r="E16" s="10"/>
      <c r="F16" s="28">
        <f t="shared" si="0"/>
        <v>275</v>
      </c>
      <c r="G16" s="26">
        <v>1</v>
      </c>
      <c r="H16" s="32">
        <f t="shared" si="3"/>
        <v>275</v>
      </c>
      <c r="I16" s="26"/>
      <c r="J16" s="30">
        <f t="shared" si="1"/>
        <v>0</v>
      </c>
      <c r="K16" s="26"/>
      <c r="L16" s="30">
        <f t="shared" si="2"/>
        <v>0</v>
      </c>
      <c r="M16" s="26"/>
      <c r="N16" s="37">
        <f t="shared" si="4"/>
        <v>0</v>
      </c>
    </row>
    <row r="17" spans="1:14" x14ac:dyDescent="0.25">
      <c r="A17" s="26">
        <v>7</v>
      </c>
      <c r="B17" s="34" t="s">
        <v>1294</v>
      </c>
      <c r="C17" s="32">
        <v>110</v>
      </c>
      <c r="D17" s="26">
        <v>10</v>
      </c>
      <c r="E17" s="10"/>
      <c r="F17" s="28">
        <f t="shared" si="0"/>
        <v>1100</v>
      </c>
      <c r="G17" s="26">
        <v>10</v>
      </c>
      <c r="H17" s="32">
        <f t="shared" si="3"/>
        <v>1100</v>
      </c>
      <c r="I17" s="26"/>
      <c r="J17" s="30">
        <f t="shared" si="1"/>
        <v>0</v>
      </c>
      <c r="K17" s="26"/>
      <c r="L17" s="30">
        <f t="shared" si="2"/>
        <v>0</v>
      </c>
      <c r="M17" s="26"/>
      <c r="N17" s="37">
        <f t="shared" si="4"/>
        <v>0</v>
      </c>
    </row>
    <row r="18" spans="1:14" x14ac:dyDescent="0.25">
      <c r="A18" s="26">
        <v>8</v>
      </c>
      <c r="B18" s="34" t="s">
        <v>1350</v>
      </c>
      <c r="C18" s="32">
        <v>165</v>
      </c>
      <c r="D18" s="26">
        <v>3</v>
      </c>
      <c r="E18" s="10"/>
      <c r="F18" s="28">
        <f t="shared" si="0"/>
        <v>495</v>
      </c>
      <c r="G18" s="26">
        <v>3</v>
      </c>
      <c r="H18" s="32">
        <f t="shared" si="3"/>
        <v>495</v>
      </c>
      <c r="I18" s="26"/>
      <c r="J18" s="30">
        <f t="shared" si="1"/>
        <v>0</v>
      </c>
      <c r="K18" s="26"/>
      <c r="L18" s="30">
        <f t="shared" si="2"/>
        <v>0</v>
      </c>
      <c r="M18" s="26"/>
      <c r="N18" s="37">
        <f t="shared" si="4"/>
        <v>0</v>
      </c>
    </row>
    <row r="19" spans="1:14" x14ac:dyDescent="0.25">
      <c r="A19" s="26">
        <v>9</v>
      </c>
      <c r="B19" s="34" t="s">
        <v>1295</v>
      </c>
      <c r="C19" s="32">
        <v>500</v>
      </c>
      <c r="D19" s="26">
        <v>12</v>
      </c>
      <c r="E19" s="10"/>
      <c r="F19" s="28">
        <f t="shared" si="0"/>
        <v>6000</v>
      </c>
      <c r="G19" s="26">
        <v>3</v>
      </c>
      <c r="H19" s="32">
        <f t="shared" si="3"/>
        <v>1500</v>
      </c>
      <c r="I19" s="26">
        <v>3</v>
      </c>
      <c r="J19" s="30">
        <f t="shared" si="1"/>
        <v>1500</v>
      </c>
      <c r="K19" s="26">
        <v>3</v>
      </c>
      <c r="L19" s="30">
        <f t="shared" si="2"/>
        <v>1500</v>
      </c>
      <c r="M19" s="26">
        <v>3</v>
      </c>
      <c r="N19" s="37">
        <f t="shared" si="4"/>
        <v>1500</v>
      </c>
    </row>
    <row r="20" spans="1:14" s="27" customFormat="1" x14ac:dyDescent="0.25">
      <c r="A20" s="26"/>
      <c r="B20" s="26"/>
      <c r="C20" s="28"/>
      <c r="D20" s="26"/>
      <c r="E20" s="26"/>
      <c r="F20" s="28">
        <f t="shared" ref="F20:F21" si="5">D20*C20</f>
        <v>0</v>
      </c>
      <c r="G20" s="26"/>
      <c r="H20" s="32">
        <f t="shared" si="3"/>
        <v>0</v>
      </c>
      <c r="I20" s="26"/>
      <c r="J20" s="30">
        <f t="shared" si="1"/>
        <v>0</v>
      </c>
      <c r="K20" s="26"/>
      <c r="L20" s="30">
        <f t="shared" si="2"/>
        <v>0</v>
      </c>
      <c r="M20" s="26"/>
      <c r="N20" s="38">
        <f t="shared" si="4"/>
        <v>0</v>
      </c>
    </row>
    <row r="21" spans="1:14" x14ac:dyDescent="0.25">
      <c r="A21" s="10"/>
      <c r="B21" s="10"/>
      <c r="C21" s="10"/>
      <c r="D21" s="10"/>
      <c r="E21" s="10"/>
      <c r="F21" s="32">
        <f t="shared" si="5"/>
        <v>0</v>
      </c>
      <c r="G21" s="10"/>
      <c r="H21" s="10"/>
      <c r="I21" s="10"/>
      <c r="J21" s="30">
        <f t="shared" ref="J21" si="6">I21*C21</f>
        <v>0</v>
      </c>
      <c r="K21" s="10"/>
      <c r="L21" s="30">
        <f t="shared" ref="L21" si="7">K21*C21</f>
        <v>0</v>
      </c>
      <c r="M21" s="10"/>
      <c r="N21" s="10"/>
    </row>
    <row r="22" spans="1:14" x14ac:dyDescent="0.25">
      <c r="A22" s="67" t="s">
        <v>17</v>
      </c>
      <c r="B22" s="10"/>
      <c r="C22" s="10"/>
      <c r="D22" s="10"/>
      <c r="E22" s="10"/>
      <c r="F22" s="31">
        <f>SUM(F11:F21)</f>
        <v>22800</v>
      </c>
      <c r="G22" s="10"/>
      <c r="H22" s="31">
        <f>SUM(H11:H21)</f>
        <v>18300</v>
      </c>
      <c r="I22" s="10"/>
      <c r="J22" s="31">
        <f>SUM(J11:J21)</f>
        <v>1500</v>
      </c>
      <c r="K22" s="10"/>
      <c r="L22" s="31">
        <f>SUM(L11:L21)</f>
        <v>1500</v>
      </c>
      <c r="M22" s="10"/>
      <c r="N22" s="31">
        <f>SUM(N11:N21)</f>
        <v>1500</v>
      </c>
    </row>
    <row r="23" spans="1:14" s="13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s="13" customFormat="1" x14ac:dyDescent="0.25">
      <c r="A24" s="20" t="s">
        <v>28</v>
      </c>
      <c r="B24" s="21"/>
      <c r="C24" s="21"/>
      <c r="D24" s="21"/>
      <c r="E24" s="21"/>
      <c r="F24" s="21"/>
      <c r="G24" s="21"/>
      <c r="H24" s="4"/>
      <c r="I24" s="4"/>
      <c r="J24" s="4"/>
      <c r="K24" s="4"/>
      <c r="L24" s="4"/>
    </row>
    <row r="25" spans="1:14" s="13" customFormat="1" ht="14.45" customHeight="1" x14ac:dyDescent="0.25">
      <c r="B25" s="4"/>
      <c r="C25" s="4"/>
      <c r="D25" s="4"/>
      <c r="E25" s="4"/>
      <c r="F25" s="4"/>
      <c r="G25" s="4"/>
      <c r="H25" s="22"/>
      <c r="I25" s="4"/>
      <c r="K25"/>
      <c r="L25"/>
      <c r="M25"/>
    </row>
    <row r="26" spans="1:14" s="13" customFormat="1" ht="14.45" customHeight="1" x14ac:dyDescent="0.25">
      <c r="B26" s="19" t="s">
        <v>1459</v>
      </c>
      <c r="C26" s="4"/>
      <c r="D26" s="4"/>
      <c r="E26" s="4"/>
      <c r="F26" s="4"/>
      <c r="G26" s="4"/>
      <c r="H26" s="22"/>
      <c r="I26" s="4"/>
      <c r="K26"/>
      <c r="L26"/>
      <c r="M26"/>
    </row>
    <row r="27" spans="1:14" s="13" customFormat="1" ht="14.45" customHeight="1" x14ac:dyDescent="0.25">
      <c r="B27" s="4" t="s">
        <v>1286</v>
      </c>
      <c r="C27" s="4"/>
      <c r="D27" s="4"/>
      <c r="E27" s="4"/>
      <c r="F27" s="4"/>
      <c r="G27" s="4"/>
      <c r="H27" s="22"/>
      <c r="I27" s="4"/>
      <c r="K27"/>
      <c r="L27"/>
      <c r="M27"/>
    </row>
    <row r="28" spans="1:14" s="13" customFormat="1" x14ac:dyDescent="0.25">
      <c r="B28" s="19" t="s">
        <v>22</v>
      </c>
      <c r="C28" s="4"/>
      <c r="D28" s="4"/>
      <c r="H28"/>
      <c r="I28"/>
      <c r="J28"/>
      <c r="K28"/>
      <c r="L28"/>
      <c r="M28"/>
    </row>
    <row r="29" spans="1:14" s="13" customFormat="1" x14ac:dyDescent="0.25">
      <c r="A29" s="4"/>
      <c r="B29" s="4"/>
      <c r="C29" s="4"/>
      <c r="D29" s="4"/>
      <c r="E29" s="4"/>
      <c r="F29" s="4"/>
      <c r="G29" s="4"/>
      <c r="H29"/>
      <c r="I29"/>
      <c r="J29"/>
      <c r="K29" s="4"/>
      <c r="L29" s="4"/>
      <c r="M29" s="4"/>
      <c r="N29" s="4"/>
    </row>
    <row r="30" spans="1:14" s="13" customFormat="1" x14ac:dyDescent="0.25"/>
    <row r="31" spans="1:14" s="13" customFormat="1" x14ac:dyDescent="0.25"/>
    <row r="32" spans="1:1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4"/>
  <sheetViews>
    <sheetView topLeftCell="A23" zoomScale="99" zoomScaleNormal="99" zoomScaleSheetLayoutView="80" workbookViewId="0">
      <selection activeCell="B38" sqref="B38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1287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102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1297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1186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26">
        <v>1</v>
      </c>
      <c r="B11" s="34" t="s">
        <v>1298</v>
      </c>
      <c r="C11" s="32">
        <v>17</v>
      </c>
      <c r="D11" s="26">
        <v>40</v>
      </c>
      <c r="E11" s="10"/>
      <c r="F11" s="28">
        <f t="shared" ref="F11:F33" si="0">D11*C11</f>
        <v>680</v>
      </c>
      <c r="G11" s="26">
        <v>10</v>
      </c>
      <c r="H11" s="32">
        <f>G11*C11</f>
        <v>170</v>
      </c>
      <c r="I11" s="26">
        <v>10</v>
      </c>
      <c r="J11" s="30">
        <f t="shared" ref="J11:J33" si="1">I11*C11</f>
        <v>170</v>
      </c>
      <c r="K11" s="26">
        <v>10</v>
      </c>
      <c r="L11" s="30">
        <f t="shared" ref="L11:L33" si="2">K11*C11</f>
        <v>170</v>
      </c>
      <c r="M11" s="26">
        <v>10</v>
      </c>
      <c r="N11" s="37">
        <f>M11*C11</f>
        <v>170</v>
      </c>
    </row>
    <row r="12" spans="1:14" x14ac:dyDescent="0.25">
      <c r="A12" s="26">
        <v>2</v>
      </c>
      <c r="B12" s="34" t="s">
        <v>1202</v>
      </c>
      <c r="C12" s="32">
        <v>10</v>
      </c>
      <c r="D12" s="26">
        <v>50</v>
      </c>
      <c r="E12" s="10"/>
      <c r="F12" s="28">
        <f t="shared" si="0"/>
        <v>500</v>
      </c>
      <c r="G12" s="26">
        <v>15</v>
      </c>
      <c r="H12" s="32">
        <f t="shared" ref="H12:H33" si="3">G12*C12</f>
        <v>150</v>
      </c>
      <c r="I12" s="26">
        <v>15</v>
      </c>
      <c r="J12" s="30">
        <f t="shared" si="1"/>
        <v>150</v>
      </c>
      <c r="K12" s="26">
        <v>10</v>
      </c>
      <c r="L12" s="30">
        <f t="shared" si="2"/>
        <v>100</v>
      </c>
      <c r="M12" s="26">
        <v>10</v>
      </c>
      <c r="N12" s="37">
        <f t="shared" ref="N12:N32" si="4">M12*C12</f>
        <v>100</v>
      </c>
    </row>
    <row r="13" spans="1:14" x14ac:dyDescent="0.25">
      <c r="A13" s="26">
        <v>3</v>
      </c>
      <c r="B13" s="34" t="s">
        <v>1299</v>
      </c>
      <c r="C13" s="32">
        <v>200</v>
      </c>
      <c r="D13" s="26">
        <v>4</v>
      </c>
      <c r="E13" s="10"/>
      <c r="F13" s="28">
        <f t="shared" si="0"/>
        <v>800</v>
      </c>
      <c r="G13" s="26">
        <v>1</v>
      </c>
      <c r="H13" s="32">
        <f t="shared" si="3"/>
        <v>200</v>
      </c>
      <c r="I13" s="26">
        <v>1</v>
      </c>
      <c r="J13" s="30">
        <f t="shared" si="1"/>
        <v>200</v>
      </c>
      <c r="K13" s="26">
        <v>1</v>
      </c>
      <c r="L13" s="30">
        <f t="shared" si="2"/>
        <v>200</v>
      </c>
      <c r="M13" s="26">
        <v>1</v>
      </c>
      <c r="N13" s="37">
        <f t="shared" si="4"/>
        <v>200</v>
      </c>
    </row>
    <row r="14" spans="1:14" x14ac:dyDescent="0.25">
      <c r="A14" s="26">
        <v>4</v>
      </c>
      <c r="B14" s="34" t="s">
        <v>1300</v>
      </c>
      <c r="C14" s="32">
        <v>8</v>
      </c>
      <c r="D14" s="26">
        <v>40</v>
      </c>
      <c r="E14" s="10"/>
      <c r="F14" s="28">
        <f t="shared" si="0"/>
        <v>320</v>
      </c>
      <c r="G14" s="26">
        <v>10</v>
      </c>
      <c r="H14" s="32">
        <f t="shared" si="3"/>
        <v>80</v>
      </c>
      <c r="I14" s="26">
        <v>10</v>
      </c>
      <c r="J14" s="30">
        <f t="shared" si="1"/>
        <v>80</v>
      </c>
      <c r="K14" s="26">
        <v>10</v>
      </c>
      <c r="L14" s="30">
        <f t="shared" si="2"/>
        <v>80</v>
      </c>
      <c r="M14" s="26">
        <v>10</v>
      </c>
      <c r="N14" s="37">
        <f t="shared" si="4"/>
        <v>80</v>
      </c>
    </row>
    <row r="15" spans="1:14" x14ac:dyDescent="0.25">
      <c r="A15" s="26">
        <v>5</v>
      </c>
      <c r="B15" s="34" t="s">
        <v>1301</v>
      </c>
      <c r="C15" s="32">
        <v>395</v>
      </c>
      <c r="D15" s="26">
        <v>4</v>
      </c>
      <c r="E15" s="10"/>
      <c r="F15" s="28">
        <f t="shared" si="0"/>
        <v>1580</v>
      </c>
      <c r="G15" s="26">
        <v>1</v>
      </c>
      <c r="H15" s="32">
        <f t="shared" si="3"/>
        <v>395</v>
      </c>
      <c r="I15" s="26">
        <v>1</v>
      </c>
      <c r="J15" s="30">
        <f t="shared" si="1"/>
        <v>395</v>
      </c>
      <c r="K15" s="26">
        <v>1</v>
      </c>
      <c r="L15" s="30">
        <f t="shared" si="2"/>
        <v>395</v>
      </c>
      <c r="M15" s="26">
        <v>1</v>
      </c>
      <c r="N15" s="37">
        <f t="shared" si="4"/>
        <v>395</v>
      </c>
    </row>
    <row r="16" spans="1:14" x14ac:dyDescent="0.25">
      <c r="A16" s="26">
        <v>6</v>
      </c>
      <c r="B16" s="34" t="s">
        <v>1302</v>
      </c>
      <c r="C16" s="32">
        <v>395</v>
      </c>
      <c r="D16" s="26">
        <v>4</v>
      </c>
      <c r="E16" s="10"/>
      <c r="F16" s="28">
        <f t="shared" si="0"/>
        <v>1580</v>
      </c>
      <c r="G16" s="26">
        <v>1</v>
      </c>
      <c r="H16" s="32">
        <f t="shared" si="3"/>
        <v>395</v>
      </c>
      <c r="I16" s="26">
        <v>1</v>
      </c>
      <c r="J16" s="30">
        <f t="shared" si="1"/>
        <v>395</v>
      </c>
      <c r="K16" s="26">
        <v>1</v>
      </c>
      <c r="L16" s="30">
        <f t="shared" si="2"/>
        <v>395</v>
      </c>
      <c r="M16" s="26">
        <v>1</v>
      </c>
      <c r="N16" s="37">
        <f t="shared" si="4"/>
        <v>395</v>
      </c>
    </row>
    <row r="17" spans="1:14" x14ac:dyDescent="0.25">
      <c r="A17" s="26">
        <v>7</v>
      </c>
      <c r="B17" s="34" t="s">
        <v>1303</v>
      </c>
      <c r="C17" s="32">
        <v>395</v>
      </c>
      <c r="D17" s="26">
        <v>4</v>
      </c>
      <c r="E17" s="10"/>
      <c r="F17" s="28">
        <f t="shared" si="0"/>
        <v>1580</v>
      </c>
      <c r="G17" s="26">
        <v>1</v>
      </c>
      <c r="H17" s="32">
        <f t="shared" si="3"/>
        <v>395</v>
      </c>
      <c r="I17" s="26">
        <v>1</v>
      </c>
      <c r="J17" s="30">
        <f t="shared" si="1"/>
        <v>395</v>
      </c>
      <c r="K17" s="26">
        <v>1</v>
      </c>
      <c r="L17" s="30">
        <f t="shared" si="2"/>
        <v>395</v>
      </c>
      <c r="M17" s="26">
        <v>1</v>
      </c>
      <c r="N17" s="37">
        <f t="shared" si="4"/>
        <v>395</v>
      </c>
    </row>
    <row r="18" spans="1:14" x14ac:dyDescent="0.25">
      <c r="A18" s="26">
        <v>8</v>
      </c>
      <c r="B18" s="34" t="s">
        <v>1304</v>
      </c>
      <c r="C18" s="32">
        <v>370</v>
      </c>
      <c r="D18" s="26">
        <v>8</v>
      </c>
      <c r="E18" s="10"/>
      <c r="F18" s="28">
        <f t="shared" si="0"/>
        <v>2960</v>
      </c>
      <c r="G18" s="26">
        <v>2</v>
      </c>
      <c r="H18" s="32">
        <f t="shared" si="3"/>
        <v>740</v>
      </c>
      <c r="I18" s="26">
        <v>2</v>
      </c>
      <c r="J18" s="30">
        <f t="shared" si="1"/>
        <v>740</v>
      </c>
      <c r="K18" s="26">
        <v>2</v>
      </c>
      <c r="L18" s="30">
        <f t="shared" si="2"/>
        <v>740</v>
      </c>
      <c r="M18" s="26">
        <v>2</v>
      </c>
      <c r="N18" s="37">
        <f t="shared" si="4"/>
        <v>740</v>
      </c>
    </row>
    <row r="19" spans="1:14" x14ac:dyDescent="0.25">
      <c r="A19" s="26">
        <v>9</v>
      </c>
      <c r="B19" s="34" t="s">
        <v>1305</v>
      </c>
      <c r="C19" s="32">
        <v>395</v>
      </c>
      <c r="D19" s="26">
        <v>6</v>
      </c>
      <c r="E19" s="10"/>
      <c r="F19" s="28">
        <f t="shared" si="0"/>
        <v>2370</v>
      </c>
      <c r="G19" s="26"/>
      <c r="H19" s="32">
        <f t="shared" si="3"/>
        <v>0</v>
      </c>
      <c r="I19" s="26">
        <v>2</v>
      </c>
      <c r="J19" s="30">
        <f t="shared" si="1"/>
        <v>790</v>
      </c>
      <c r="K19" s="26">
        <v>2</v>
      </c>
      <c r="L19" s="30">
        <f t="shared" si="2"/>
        <v>790</v>
      </c>
      <c r="M19" s="26">
        <v>2</v>
      </c>
      <c r="N19" s="37">
        <f t="shared" si="4"/>
        <v>790</v>
      </c>
    </row>
    <row r="20" spans="1:14" x14ac:dyDescent="0.25">
      <c r="A20" s="26">
        <v>10</v>
      </c>
      <c r="B20" s="34" t="s">
        <v>1306</v>
      </c>
      <c r="C20" s="32">
        <v>395</v>
      </c>
      <c r="D20" s="26">
        <v>6</v>
      </c>
      <c r="E20" s="10"/>
      <c r="F20" s="28">
        <f t="shared" si="0"/>
        <v>2370</v>
      </c>
      <c r="G20" s="26"/>
      <c r="H20" s="32">
        <f t="shared" si="3"/>
        <v>0</v>
      </c>
      <c r="I20" s="26">
        <v>2</v>
      </c>
      <c r="J20" s="30">
        <f t="shared" si="1"/>
        <v>790</v>
      </c>
      <c r="K20" s="26">
        <v>2</v>
      </c>
      <c r="L20" s="30">
        <f t="shared" si="2"/>
        <v>790</v>
      </c>
      <c r="M20" s="26">
        <v>2</v>
      </c>
      <c r="N20" s="37">
        <f t="shared" si="4"/>
        <v>790</v>
      </c>
    </row>
    <row r="21" spans="1:14" x14ac:dyDescent="0.25">
      <c r="A21" s="26">
        <v>11</v>
      </c>
      <c r="B21" s="34" t="s">
        <v>1307</v>
      </c>
      <c r="C21" s="32">
        <v>395</v>
      </c>
      <c r="D21" s="26">
        <v>6</v>
      </c>
      <c r="E21" s="10"/>
      <c r="F21" s="28">
        <f t="shared" si="0"/>
        <v>2370</v>
      </c>
      <c r="G21" s="26"/>
      <c r="H21" s="32">
        <f t="shared" si="3"/>
        <v>0</v>
      </c>
      <c r="I21" s="26">
        <v>2</v>
      </c>
      <c r="J21" s="30">
        <f t="shared" si="1"/>
        <v>790</v>
      </c>
      <c r="K21" s="26">
        <v>2</v>
      </c>
      <c r="L21" s="30">
        <f t="shared" si="2"/>
        <v>790</v>
      </c>
      <c r="M21" s="26">
        <v>2</v>
      </c>
      <c r="N21" s="37">
        <f t="shared" si="4"/>
        <v>790</v>
      </c>
    </row>
    <row r="22" spans="1:14" x14ac:dyDescent="0.25">
      <c r="A22" s="26">
        <v>12</v>
      </c>
      <c r="B22" s="34" t="s">
        <v>1308</v>
      </c>
      <c r="C22" s="32">
        <v>370</v>
      </c>
      <c r="D22" s="26">
        <v>8</v>
      </c>
      <c r="E22" s="10"/>
      <c r="F22" s="28">
        <f t="shared" si="0"/>
        <v>2960</v>
      </c>
      <c r="G22" s="26">
        <v>2</v>
      </c>
      <c r="H22" s="32">
        <f t="shared" si="3"/>
        <v>740</v>
      </c>
      <c r="I22" s="26">
        <v>2</v>
      </c>
      <c r="J22" s="30">
        <f t="shared" si="1"/>
        <v>740</v>
      </c>
      <c r="K22" s="26">
        <v>2</v>
      </c>
      <c r="L22" s="30">
        <f t="shared" si="2"/>
        <v>740</v>
      </c>
      <c r="M22" s="26">
        <v>2</v>
      </c>
      <c r="N22" s="37">
        <f t="shared" si="4"/>
        <v>740</v>
      </c>
    </row>
    <row r="23" spans="1:14" x14ac:dyDescent="0.25">
      <c r="A23" s="26">
        <v>13</v>
      </c>
      <c r="B23" s="34" t="s">
        <v>1309</v>
      </c>
      <c r="C23" s="32">
        <v>105</v>
      </c>
      <c r="D23" s="26">
        <v>25</v>
      </c>
      <c r="E23" s="10"/>
      <c r="F23" s="28">
        <f t="shared" si="0"/>
        <v>2625</v>
      </c>
      <c r="G23" s="26"/>
      <c r="H23" s="32">
        <f t="shared" si="3"/>
        <v>0</v>
      </c>
      <c r="I23" s="26">
        <v>25</v>
      </c>
      <c r="J23" s="30">
        <f t="shared" si="1"/>
        <v>2625</v>
      </c>
      <c r="K23" s="26"/>
      <c r="L23" s="30">
        <f t="shared" si="2"/>
        <v>0</v>
      </c>
      <c r="M23" s="26"/>
      <c r="N23" s="37">
        <f t="shared" si="4"/>
        <v>0</v>
      </c>
    </row>
    <row r="24" spans="1:14" x14ac:dyDescent="0.25">
      <c r="A24" s="26">
        <v>14</v>
      </c>
      <c r="B24" s="34" t="s">
        <v>1310</v>
      </c>
      <c r="C24" s="32">
        <v>70</v>
      </c>
      <c r="D24" s="26">
        <v>10</v>
      </c>
      <c r="E24" s="10"/>
      <c r="F24" s="28">
        <f t="shared" si="0"/>
        <v>700</v>
      </c>
      <c r="G24" s="26">
        <v>3</v>
      </c>
      <c r="H24" s="32">
        <f t="shared" si="3"/>
        <v>210</v>
      </c>
      <c r="I24" s="26">
        <v>3</v>
      </c>
      <c r="J24" s="30">
        <f t="shared" si="1"/>
        <v>210</v>
      </c>
      <c r="K24" s="26">
        <v>2</v>
      </c>
      <c r="L24" s="30">
        <f t="shared" si="2"/>
        <v>140</v>
      </c>
      <c r="M24" s="26">
        <v>2</v>
      </c>
      <c r="N24" s="37">
        <f t="shared" si="4"/>
        <v>140</v>
      </c>
    </row>
    <row r="25" spans="1:14" x14ac:dyDescent="0.25">
      <c r="A25" s="26">
        <v>15</v>
      </c>
      <c r="B25" s="34" t="s">
        <v>1311</v>
      </c>
      <c r="C25" s="32">
        <v>70</v>
      </c>
      <c r="D25" s="26">
        <v>10</v>
      </c>
      <c r="E25" s="10"/>
      <c r="F25" s="28">
        <f t="shared" si="0"/>
        <v>700</v>
      </c>
      <c r="G25" s="26">
        <v>3</v>
      </c>
      <c r="H25" s="32">
        <f t="shared" si="3"/>
        <v>210</v>
      </c>
      <c r="I25" s="26">
        <v>3</v>
      </c>
      <c r="J25" s="30">
        <f t="shared" si="1"/>
        <v>210</v>
      </c>
      <c r="K25" s="26">
        <v>2</v>
      </c>
      <c r="L25" s="30">
        <f t="shared" si="2"/>
        <v>140</v>
      </c>
      <c r="M25" s="26">
        <v>2</v>
      </c>
      <c r="N25" s="37">
        <f t="shared" si="4"/>
        <v>140</v>
      </c>
    </row>
    <row r="26" spans="1:14" x14ac:dyDescent="0.25">
      <c r="A26" s="26">
        <v>16</v>
      </c>
      <c r="B26" s="34" t="s">
        <v>1312</v>
      </c>
      <c r="C26" s="32">
        <v>25</v>
      </c>
      <c r="D26" s="26">
        <v>20</v>
      </c>
      <c r="E26" s="10"/>
      <c r="F26" s="28">
        <f t="shared" si="0"/>
        <v>500</v>
      </c>
      <c r="G26" s="26"/>
      <c r="H26" s="32">
        <f t="shared" si="3"/>
        <v>0</v>
      </c>
      <c r="I26" s="26">
        <v>20</v>
      </c>
      <c r="J26" s="30">
        <f t="shared" si="1"/>
        <v>500</v>
      </c>
      <c r="K26" s="26"/>
      <c r="L26" s="30">
        <f t="shared" si="2"/>
        <v>0</v>
      </c>
      <c r="M26" s="26"/>
      <c r="N26" s="37">
        <f t="shared" si="4"/>
        <v>0</v>
      </c>
    </row>
    <row r="27" spans="1:14" x14ac:dyDescent="0.25">
      <c r="A27" s="26">
        <v>17</v>
      </c>
      <c r="B27" s="34" t="s">
        <v>1313</v>
      </c>
      <c r="C27" s="32">
        <v>100</v>
      </c>
      <c r="D27" s="26">
        <v>10</v>
      </c>
      <c r="E27" s="10"/>
      <c r="F27" s="28">
        <f t="shared" si="0"/>
        <v>1000</v>
      </c>
      <c r="G27" s="26">
        <v>3</v>
      </c>
      <c r="H27" s="32">
        <f t="shared" si="3"/>
        <v>300</v>
      </c>
      <c r="I27" s="26">
        <v>3</v>
      </c>
      <c r="J27" s="30">
        <f t="shared" si="1"/>
        <v>300</v>
      </c>
      <c r="K27" s="26">
        <v>3</v>
      </c>
      <c r="L27" s="30">
        <f t="shared" si="2"/>
        <v>300</v>
      </c>
      <c r="M27" s="26">
        <v>1</v>
      </c>
      <c r="N27" s="37">
        <f t="shared" si="4"/>
        <v>100</v>
      </c>
    </row>
    <row r="28" spans="1:14" x14ac:dyDescent="0.25">
      <c r="A28" s="26">
        <v>18</v>
      </c>
      <c r="B28" s="34" t="s">
        <v>60</v>
      </c>
      <c r="C28" s="32">
        <v>100</v>
      </c>
      <c r="D28" s="26">
        <v>10</v>
      </c>
      <c r="E28" s="10"/>
      <c r="F28" s="28">
        <f t="shared" si="0"/>
        <v>1000</v>
      </c>
      <c r="G28" s="26">
        <v>3</v>
      </c>
      <c r="H28" s="32">
        <f t="shared" si="3"/>
        <v>300</v>
      </c>
      <c r="I28" s="26">
        <v>3</v>
      </c>
      <c r="J28" s="30">
        <f t="shared" si="1"/>
        <v>300</v>
      </c>
      <c r="K28" s="26">
        <v>3</v>
      </c>
      <c r="L28" s="30">
        <f t="shared" si="2"/>
        <v>300</v>
      </c>
      <c r="M28" s="26">
        <v>1</v>
      </c>
      <c r="N28" s="37">
        <f t="shared" si="4"/>
        <v>100</v>
      </c>
    </row>
    <row r="29" spans="1:14" x14ac:dyDescent="0.25">
      <c r="A29" s="26">
        <v>19</v>
      </c>
      <c r="B29" s="34" t="s">
        <v>1314</v>
      </c>
      <c r="C29" s="32">
        <v>530</v>
      </c>
      <c r="D29" s="26">
        <v>4</v>
      </c>
      <c r="E29" s="10"/>
      <c r="F29" s="28">
        <f t="shared" si="0"/>
        <v>2120</v>
      </c>
      <c r="G29" s="26">
        <v>1</v>
      </c>
      <c r="H29" s="32">
        <f t="shared" si="3"/>
        <v>530</v>
      </c>
      <c r="I29" s="26">
        <v>1</v>
      </c>
      <c r="J29" s="30">
        <f t="shared" si="1"/>
        <v>530</v>
      </c>
      <c r="K29" s="26">
        <v>1</v>
      </c>
      <c r="L29" s="30">
        <f t="shared" si="2"/>
        <v>530</v>
      </c>
      <c r="M29" s="26">
        <v>1</v>
      </c>
      <c r="N29" s="37">
        <f t="shared" si="4"/>
        <v>530</v>
      </c>
    </row>
    <row r="30" spans="1:14" x14ac:dyDescent="0.25">
      <c r="A30" s="26">
        <v>20</v>
      </c>
      <c r="B30" s="34" t="s">
        <v>1315</v>
      </c>
      <c r="C30" s="32">
        <v>90</v>
      </c>
      <c r="D30" s="26">
        <v>4</v>
      </c>
      <c r="E30" s="10"/>
      <c r="F30" s="28">
        <f t="shared" si="0"/>
        <v>360</v>
      </c>
      <c r="G30" s="26">
        <v>1</v>
      </c>
      <c r="H30" s="32">
        <f t="shared" si="3"/>
        <v>90</v>
      </c>
      <c r="I30" s="26">
        <v>1</v>
      </c>
      <c r="J30" s="30">
        <f t="shared" si="1"/>
        <v>90</v>
      </c>
      <c r="K30" s="26">
        <v>1</v>
      </c>
      <c r="L30" s="30">
        <f t="shared" si="2"/>
        <v>90</v>
      </c>
      <c r="M30" s="26">
        <v>1</v>
      </c>
      <c r="N30" s="37">
        <f t="shared" si="4"/>
        <v>90</v>
      </c>
    </row>
    <row r="31" spans="1:14" x14ac:dyDescent="0.25">
      <c r="A31" s="26">
        <v>21</v>
      </c>
      <c r="B31" s="34" t="s">
        <v>1316</v>
      </c>
      <c r="C31" s="32">
        <v>200</v>
      </c>
      <c r="D31" s="26">
        <v>8</v>
      </c>
      <c r="E31" s="10"/>
      <c r="F31" s="28">
        <f t="shared" si="0"/>
        <v>1600</v>
      </c>
      <c r="G31" s="26">
        <v>2</v>
      </c>
      <c r="H31" s="32">
        <f t="shared" si="3"/>
        <v>400</v>
      </c>
      <c r="I31" s="26">
        <v>2</v>
      </c>
      <c r="J31" s="30">
        <f t="shared" si="1"/>
        <v>400</v>
      </c>
      <c r="K31" s="26">
        <v>2</v>
      </c>
      <c r="L31" s="30">
        <f t="shared" si="2"/>
        <v>400</v>
      </c>
      <c r="M31" s="26">
        <v>2</v>
      </c>
      <c r="N31" s="37">
        <f t="shared" si="4"/>
        <v>400</v>
      </c>
    </row>
    <row r="32" spans="1:14" s="27" customFormat="1" x14ac:dyDescent="0.25">
      <c r="A32" s="26">
        <v>22</v>
      </c>
      <c r="B32" s="34" t="s">
        <v>1317</v>
      </c>
      <c r="C32" s="28">
        <v>45</v>
      </c>
      <c r="D32" s="26">
        <v>10</v>
      </c>
      <c r="E32" s="26"/>
      <c r="F32" s="28">
        <f t="shared" si="0"/>
        <v>450</v>
      </c>
      <c r="G32" s="26">
        <v>3</v>
      </c>
      <c r="H32" s="32">
        <f t="shared" si="3"/>
        <v>135</v>
      </c>
      <c r="I32" s="26">
        <v>3</v>
      </c>
      <c r="J32" s="30">
        <f t="shared" si="1"/>
        <v>135</v>
      </c>
      <c r="K32" s="26">
        <v>2</v>
      </c>
      <c r="L32" s="30">
        <f t="shared" si="2"/>
        <v>90</v>
      </c>
      <c r="M32" s="26">
        <v>2</v>
      </c>
      <c r="N32" s="38">
        <f t="shared" si="4"/>
        <v>90</v>
      </c>
    </row>
    <row r="33" spans="1:14" x14ac:dyDescent="0.25">
      <c r="A33" s="10">
        <v>23</v>
      </c>
      <c r="B33" s="34" t="s">
        <v>1318</v>
      </c>
      <c r="C33" s="26">
        <v>3300</v>
      </c>
      <c r="D33" s="26">
        <v>1</v>
      </c>
      <c r="E33" s="10"/>
      <c r="F33" s="32">
        <f t="shared" si="0"/>
        <v>3300</v>
      </c>
      <c r="G33" s="26">
        <v>1</v>
      </c>
      <c r="H33" s="26">
        <f t="shared" si="3"/>
        <v>3300</v>
      </c>
      <c r="I33" s="10"/>
      <c r="J33" s="30">
        <f t="shared" si="1"/>
        <v>0</v>
      </c>
      <c r="K33" s="10"/>
      <c r="L33" s="30">
        <f t="shared" si="2"/>
        <v>0</v>
      </c>
      <c r="M33" s="10"/>
      <c r="N33" s="10"/>
    </row>
    <row r="34" spans="1:14" x14ac:dyDescent="0.25">
      <c r="A34" s="67" t="s">
        <v>17</v>
      </c>
      <c r="B34" s="10"/>
      <c r="C34" s="10"/>
      <c r="D34" s="10"/>
      <c r="E34" s="10"/>
      <c r="F34" s="31">
        <f>SUM(F11:F33)</f>
        <v>34425</v>
      </c>
      <c r="G34" s="10"/>
      <c r="H34" s="31">
        <f>SUM(H11:H33)</f>
        <v>8740</v>
      </c>
      <c r="I34" s="10"/>
      <c r="J34" s="31">
        <f>SUM(J11:J33)</f>
        <v>10935</v>
      </c>
      <c r="K34" s="10"/>
      <c r="L34" s="31">
        <f>SUM(L11:L33)</f>
        <v>7575</v>
      </c>
      <c r="M34" s="10"/>
      <c r="N34" s="31">
        <f>SUM(N11:N33)</f>
        <v>7175</v>
      </c>
    </row>
    <row r="35" spans="1:14" s="13" customForma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13" customFormat="1" x14ac:dyDescent="0.25">
      <c r="A36" s="20" t="s">
        <v>28</v>
      </c>
      <c r="B36" s="21"/>
      <c r="C36" s="21"/>
      <c r="D36" s="21"/>
      <c r="E36" s="21"/>
      <c r="F36" s="21"/>
      <c r="G36" s="21"/>
      <c r="H36" s="4"/>
      <c r="I36" s="4"/>
      <c r="J36" s="4"/>
      <c r="K36" s="4"/>
      <c r="L36" s="4"/>
    </row>
    <row r="37" spans="1:14" s="13" customFormat="1" ht="14.45" customHeight="1" x14ac:dyDescent="0.25">
      <c r="B37" s="4"/>
      <c r="C37" s="4"/>
      <c r="D37" s="4"/>
      <c r="E37" s="4"/>
      <c r="F37" s="4"/>
      <c r="G37" s="4"/>
      <c r="H37" s="22"/>
      <c r="I37" s="4"/>
      <c r="K37"/>
      <c r="L37"/>
      <c r="M37"/>
    </row>
    <row r="38" spans="1:14" s="13" customFormat="1" ht="14.45" customHeight="1" x14ac:dyDescent="0.25">
      <c r="B38" s="19" t="s">
        <v>1459</v>
      </c>
      <c r="C38" s="4"/>
      <c r="D38" s="4"/>
      <c r="E38" s="4"/>
      <c r="F38" s="4"/>
      <c r="G38" s="4"/>
      <c r="H38" s="22"/>
      <c r="I38" s="4"/>
      <c r="K38"/>
      <c r="L38"/>
      <c r="M38"/>
    </row>
    <row r="39" spans="1:14" s="13" customFormat="1" ht="14.45" customHeight="1" x14ac:dyDescent="0.25">
      <c r="B39" s="4" t="s">
        <v>1296</v>
      </c>
      <c r="C39" s="4"/>
      <c r="D39" s="4"/>
      <c r="E39" s="4"/>
      <c r="F39" s="4"/>
      <c r="G39" s="4"/>
      <c r="H39" s="22"/>
      <c r="I39" s="4"/>
      <c r="K39"/>
      <c r="L39"/>
      <c r="M39"/>
    </row>
    <row r="40" spans="1:14" s="13" customFormat="1" x14ac:dyDescent="0.25">
      <c r="B40" s="19" t="s">
        <v>22</v>
      </c>
      <c r="C40" s="4"/>
      <c r="D40" s="4"/>
      <c r="H40"/>
      <c r="I40"/>
      <c r="J40"/>
      <c r="K40"/>
      <c r="L40"/>
      <c r="M40"/>
    </row>
    <row r="41" spans="1:14" s="13" customFormat="1" x14ac:dyDescent="0.25">
      <c r="A41" s="4"/>
      <c r="B41" s="4"/>
      <c r="C41" s="4"/>
      <c r="D41" s="4"/>
      <c r="E41" s="4"/>
      <c r="F41" s="4"/>
      <c r="G41" s="4"/>
      <c r="H41"/>
      <c r="I41"/>
      <c r="J41"/>
      <c r="K41" s="4"/>
      <c r="L41" s="4"/>
      <c r="M41" s="4"/>
      <c r="N41" s="4"/>
    </row>
    <row r="42" spans="1:14" s="13" customFormat="1" x14ac:dyDescent="0.25"/>
    <row r="43" spans="1:14" s="13" customFormat="1" x14ac:dyDescent="0.25"/>
    <row r="44" spans="1:1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4"/>
  <sheetViews>
    <sheetView topLeftCell="A13" zoomScale="99" zoomScaleNormal="99" zoomScaleSheetLayoutView="80" workbookViewId="0">
      <selection activeCell="B28" sqref="B28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1319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1348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1320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1186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26">
        <v>1</v>
      </c>
      <c r="B11" s="34" t="s">
        <v>221</v>
      </c>
      <c r="C11" s="32">
        <v>220</v>
      </c>
      <c r="D11" s="26">
        <v>5</v>
      </c>
      <c r="E11" s="10"/>
      <c r="F11" s="28">
        <f t="shared" ref="F11:F23" si="0">D11*C11</f>
        <v>1100</v>
      </c>
      <c r="G11" s="26"/>
      <c r="H11" s="32">
        <f>G11*C11</f>
        <v>0</v>
      </c>
      <c r="I11" s="26">
        <v>5</v>
      </c>
      <c r="J11" s="30">
        <f t="shared" ref="J11:J23" si="1">I11*C11</f>
        <v>1100</v>
      </c>
      <c r="K11" s="26"/>
      <c r="L11" s="30">
        <f t="shared" ref="L11:L23" si="2">K11*C11</f>
        <v>0</v>
      </c>
      <c r="M11" s="26"/>
      <c r="N11" s="37">
        <f>M11*C11</f>
        <v>0</v>
      </c>
    </row>
    <row r="12" spans="1:14" x14ac:dyDescent="0.25">
      <c r="A12" s="26">
        <v>2</v>
      </c>
      <c r="B12" s="34" t="s">
        <v>1321</v>
      </c>
      <c r="C12" s="32">
        <v>210</v>
      </c>
      <c r="D12" s="26">
        <v>5</v>
      </c>
      <c r="E12" s="10"/>
      <c r="F12" s="28">
        <f t="shared" si="0"/>
        <v>1050</v>
      </c>
      <c r="G12" s="26"/>
      <c r="H12" s="32">
        <f t="shared" ref="H12:H22" si="3">G12*C12</f>
        <v>0</v>
      </c>
      <c r="I12" s="26">
        <v>5</v>
      </c>
      <c r="J12" s="30">
        <f t="shared" si="1"/>
        <v>1050</v>
      </c>
      <c r="K12" s="26"/>
      <c r="L12" s="30">
        <f t="shared" si="2"/>
        <v>0</v>
      </c>
      <c r="M12" s="26"/>
      <c r="N12" s="37">
        <f t="shared" ref="N12:N22" si="4">M12*C12</f>
        <v>0</v>
      </c>
    </row>
    <row r="13" spans="1:14" x14ac:dyDescent="0.25">
      <c r="A13" s="26">
        <v>3</v>
      </c>
      <c r="B13" s="34" t="s">
        <v>1322</v>
      </c>
      <c r="C13" s="32">
        <v>200</v>
      </c>
      <c r="D13" s="26">
        <v>1</v>
      </c>
      <c r="E13" s="10"/>
      <c r="F13" s="28">
        <f t="shared" si="0"/>
        <v>200</v>
      </c>
      <c r="G13" s="26"/>
      <c r="H13" s="32">
        <f t="shared" si="3"/>
        <v>0</v>
      </c>
      <c r="I13" s="26">
        <v>1</v>
      </c>
      <c r="J13" s="30">
        <f t="shared" si="1"/>
        <v>200</v>
      </c>
      <c r="K13" s="26"/>
      <c r="L13" s="30">
        <f t="shared" si="2"/>
        <v>0</v>
      </c>
      <c r="M13" s="26"/>
      <c r="N13" s="37">
        <f t="shared" si="4"/>
        <v>0</v>
      </c>
    </row>
    <row r="14" spans="1:14" x14ac:dyDescent="0.25">
      <c r="A14" s="26">
        <v>4</v>
      </c>
      <c r="B14" s="34" t="s">
        <v>1323</v>
      </c>
      <c r="C14" s="32">
        <v>75</v>
      </c>
      <c r="D14" s="26">
        <v>1</v>
      </c>
      <c r="E14" s="10"/>
      <c r="F14" s="28">
        <f t="shared" si="0"/>
        <v>75</v>
      </c>
      <c r="G14" s="26"/>
      <c r="H14" s="32">
        <f t="shared" si="3"/>
        <v>0</v>
      </c>
      <c r="I14" s="26">
        <v>1</v>
      </c>
      <c r="J14" s="30">
        <f t="shared" si="1"/>
        <v>75</v>
      </c>
      <c r="K14" s="26"/>
      <c r="L14" s="30">
        <f t="shared" si="2"/>
        <v>0</v>
      </c>
      <c r="M14" s="26"/>
      <c r="N14" s="37">
        <f t="shared" si="4"/>
        <v>0</v>
      </c>
    </row>
    <row r="15" spans="1:14" x14ac:dyDescent="0.25">
      <c r="A15" s="26">
        <v>5</v>
      </c>
      <c r="B15" s="34" t="s">
        <v>1324</v>
      </c>
      <c r="C15" s="32">
        <v>450</v>
      </c>
      <c r="D15" s="26">
        <v>3</v>
      </c>
      <c r="E15" s="10"/>
      <c r="F15" s="28">
        <f t="shared" si="0"/>
        <v>1350</v>
      </c>
      <c r="G15" s="26"/>
      <c r="H15" s="32">
        <f t="shared" si="3"/>
        <v>0</v>
      </c>
      <c r="I15" s="26">
        <v>3</v>
      </c>
      <c r="J15" s="30">
        <f t="shared" si="1"/>
        <v>1350</v>
      </c>
      <c r="K15" s="26"/>
      <c r="L15" s="30">
        <f t="shared" si="2"/>
        <v>0</v>
      </c>
      <c r="M15" s="26"/>
      <c r="N15" s="37">
        <f t="shared" si="4"/>
        <v>0</v>
      </c>
    </row>
    <row r="16" spans="1:14" x14ac:dyDescent="0.25">
      <c r="A16" s="26">
        <v>6</v>
      </c>
      <c r="B16" s="34" t="s">
        <v>1325</v>
      </c>
      <c r="C16" s="32">
        <v>50</v>
      </c>
      <c r="D16" s="26">
        <v>1</v>
      </c>
      <c r="E16" s="10"/>
      <c r="F16" s="28">
        <f t="shared" si="0"/>
        <v>50</v>
      </c>
      <c r="G16" s="26"/>
      <c r="H16" s="32">
        <f t="shared" si="3"/>
        <v>0</v>
      </c>
      <c r="I16" s="26">
        <v>1</v>
      </c>
      <c r="J16" s="30">
        <f t="shared" si="1"/>
        <v>50</v>
      </c>
      <c r="K16" s="26"/>
      <c r="L16" s="30">
        <f t="shared" si="2"/>
        <v>0</v>
      </c>
      <c r="M16" s="26"/>
      <c r="N16" s="37">
        <f t="shared" si="4"/>
        <v>0</v>
      </c>
    </row>
    <row r="17" spans="1:14" x14ac:dyDescent="0.25">
      <c r="A17" s="26"/>
      <c r="B17" s="10" t="s">
        <v>1326</v>
      </c>
      <c r="C17" s="32"/>
      <c r="D17" s="26"/>
      <c r="E17" s="10"/>
      <c r="F17" s="28">
        <f t="shared" si="0"/>
        <v>0</v>
      </c>
      <c r="G17" s="26"/>
      <c r="H17" s="32">
        <f t="shared" si="3"/>
        <v>0</v>
      </c>
      <c r="I17" s="26"/>
      <c r="J17" s="30">
        <f t="shared" si="1"/>
        <v>0</v>
      </c>
      <c r="K17" s="26"/>
      <c r="L17" s="30">
        <f t="shared" si="2"/>
        <v>0</v>
      </c>
      <c r="M17" s="26"/>
      <c r="N17" s="37">
        <f t="shared" si="4"/>
        <v>0</v>
      </c>
    </row>
    <row r="18" spans="1:14" x14ac:dyDescent="0.25">
      <c r="A18" s="26"/>
      <c r="B18" s="34" t="s">
        <v>1327</v>
      </c>
      <c r="C18" s="32">
        <v>12500</v>
      </c>
      <c r="D18" s="26">
        <v>2</v>
      </c>
      <c r="E18" s="10"/>
      <c r="F18" s="28">
        <f t="shared" si="0"/>
        <v>25000</v>
      </c>
      <c r="G18" s="26"/>
      <c r="H18" s="32">
        <f t="shared" si="3"/>
        <v>0</v>
      </c>
      <c r="I18" s="26">
        <v>2</v>
      </c>
      <c r="J18" s="30">
        <f t="shared" si="1"/>
        <v>25000</v>
      </c>
      <c r="K18" s="26"/>
      <c r="L18" s="30">
        <f t="shared" si="2"/>
        <v>0</v>
      </c>
      <c r="M18" s="26"/>
      <c r="N18" s="37">
        <f t="shared" si="4"/>
        <v>0</v>
      </c>
    </row>
    <row r="19" spans="1:14" x14ac:dyDescent="0.25">
      <c r="A19" s="26"/>
      <c r="B19" s="34"/>
      <c r="C19" s="32"/>
      <c r="D19" s="26"/>
      <c r="E19" s="10"/>
      <c r="F19" s="28">
        <f t="shared" si="0"/>
        <v>0</v>
      </c>
      <c r="G19" s="26"/>
      <c r="H19" s="32">
        <f t="shared" si="3"/>
        <v>0</v>
      </c>
      <c r="I19" s="26"/>
      <c r="J19" s="30">
        <f t="shared" si="1"/>
        <v>0</v>
      </c>
      <c r="K19" s="26"/>
      <c r="L19" s="30">
        <f t="shared" si="2"/>
        <v>0</v>
      </c>
      <c r="M19" s="26"/>
      <c r="N19" s="37">
        <f t="shared" si="4"/>
        <v>0</v>
      </c>
    </row>
    <row r="20" spans="1:14" x14ac:dyDescent="0.25">
      <c r="A20" s="26"/>
      <c r="B20" s="34"/>
      <c r="C20" s="32"/>
      <c r="D20" s="26"/>
      <c r="E20" s="10"/>
      <c r="F20" s="28">
        <f t="shared" si="0"/>
        <v>0</v>
      </c>
      <c r="G20" s="26"/>
      <c r="H20" s="32">
        <f t="shared" si="3"/>
        <v>0</v>
      </c>
      <c r="I20" s="26"/>
      <c r="J20" s="30">
        <f t="shared" si="1"/>
        <v>0</v>
      </c>
      <c r="K20" s="26"/>
      <c r="L20" s="30">
        <f t="shared" si="2"/>
        <v>0</v>
      </c>
      <c r="M20" s="26"/>
      <c r="N20" s="37">
        <f t="shared" si="4"/>
        <v>0</v>
      </c>
    </row>
    <row r="21" spans="1:14" x14ac:dyDescent="0.25">
      <c r="A21" s="26"/>
      <c r="B21" s="34"/>
      <c r="C21" s="32"/>
      <c r="D21" s="26"/>
      <c r="E21" s="10"/>
      <c r="F21" s="28">
        <f t="shared" si="0"/>
        <v>0</v>
      </c>
      <c r="G21" s="26"/>
      <c r="H21" s="32">
        <f t="shared" si="3"/>
        <v>0</v>
      </c>
      <c r="I21" s="26"/>
      <c r="J21" s="30">
        <f t="shared" si="1"/>
        <v>0</v>
      </c>
      <c r="K21" s="26"/>
      <c r="L21" s="30">
        <f t="shared" si="2"/>
        <v>0</v>
      </c>
      <c r="M21" s="26"/>
      <c r="N21" s="37">
        <f t="shared" si="4"/>
        <v>0</v>
      </c>
    </row>
    <row r="22" spans="1:14" s="27" customFormat="1" x14ac:dyDescent="0.25">
      <c r="A22" s="26"/>
      <c r="B22" s="34"/>
      <c r="C22" s="28"/>
      <c r="D22" s="26"/>
      <c r="E22" s="26"/>
      <c r="F22" s="28">
        <f t="shared" si="0"/>
        <v>0</v>
      </c>
      <c r="G22" s="26"/>
      <c r="H22" s="32">
        <f t="shared" si="3"/>
        <v>0</v>
      </c>
      <c r="I22" s="26"/>
      <c r="J22" s="30">
        <f t="shared" si="1"/>
        <v>0</v>
      </c>
      <c r="K22" s="26"/>
      <c r="L22" s="30">
        <f t="shared" si="2"/>
        <v>0</v>
      </c>
      <c r="M22" s="26"/>
      <c r="N22" s="38">
        <f t="shared" si="4"/>
        <v>0</v>
      </c>
    </row>
    <row r="23" spans="1:14" x14ac:dyDescent="0.25">
      <c r="A23" s="10"/>
      <c r="B23" s="34"/>
      <c r="C23" s="26"/>
      <c r="D23" s="26"/>
      <c r="E23" s="10"/>
      <c r="F23" s="32">
        <f t="shared" si="0"/>
        <v>0</v>
      </c>
      <c r="G23" s="26"/>
      <c r="H23" s="26"/>
      <c r="I23" s="10"/>
      <c r="J23" s="30">
        <f t="shared" si="1"/>
        <v>0</v>
      </c>
      <c r="K23" s="10"/>
      <c r="L23" s="30">
        <f t="shared" si="2"/>
        <v>0</v>
      </c>
      <c r="M23" s="10"/>
      <c r="N23" s="10"/>
    </row>
    <row r="24" spans="1:14" x14ac:dyDescent="0.25">
      <c r="A24" s="72" t="s">
        <v>17</v>
      </c>
      <c r="B24" s="10"/>
      <c r="C24" s="10"/>
      <c r="D24" s="10"/>
      <c r="E24" s="10"/>
      <c r="F24" s="31">
        <f>SUM(F11:F23)</f>
        <v>28825</v>
      </c>
      <c r="G24" s="10"/>
      <c r="H24" s="31">
        <f>SUM(H11:H23)</f>
        <v>0</v>
      </c>
      <c r="I24" s="10"/>
      <c r="J24" s="31">
        <f>SUM(J11:J23)</f>
        <v>28825</v>
      </c>
      <c r="K24" s="10"/>
      <c r="L24" s="31">
        <f>SUM(L11:L23)</f>
        <v>0</v>
      </c>
      <c r="M24" s="10"/>
      <c r="N24" s="31">
        <f>SUM(N11:N23)</f>
        <v>0</v>
      </c>
    </row>
    <row r="25" spans="1:14" s="13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13" customFormat="1" x14ac:dyDescent="0.25">
      <c r="A26" s="20" t="s">
        <v>28</v>
      </c>
      <c r="B26" s="21"/>
      <c r="C26" s="21"/>
      <c r="D26" s="21"/>
      <c r="E26" s="21"/>
      <c r="F26" s="21"/>
      <c r="G26" s="21"/>
      <c r="H26" s="4"/>
      <c r="I26" s="4"/>
      <c r="J26" s="4"/>
      <c r="K26" s="4"/>
      <c r="L26" s="4"/>
    </row>
    <row r="27" spans="1:14" s="13" customFormat="1" ht="14.45" customHeight="1" x14ac:dyDescent="0.25">
      <c r="B27" s="4"/>
      <c r="C27" s="4"/>
      <c r="D27" s="4"/>
      <c r="E27" s="4"/>
      <c r="F27" s="4"/>
      <c r="G27" s="4"/>
      <c r="H27" s="22"/>
      <c r="I27" s="4"/>
      <c r="K27"/>
      <c r="L27"/>
      <c r="M27"/>
    </row>
    <row r="28" spans="1:14" s="13" customFormat="1" ht="14.45" customHeight="1" x14ac:dyDescent="0.25">
      <c r="B28" s="19" t="s">
        <v>1459</v>
      </c>
      <c r="C28" s="4"/>
      <c r="D28" s="4"/>
      <c r="E28" s="4"/>
      <c r="F28" s="4"/>
      <c r="G28" s="4"/>
      <c r="H28" s="22"/>
      <c r="I28" s="4"/>
      <c r="K28"/>
      <c r="L28"/>
      <c r="M28"/>
    </row>
    <row r="29" spans="1:14" s="13" customFormat="1" ht="14.45" customHeight="1" x14ac:dyDescent="0.25">
      <c r="B29" s="4" t="s">
        <v>39</v>
      </c>
      <c r="C29" s="4"/>
      <c r="D29" s="4"/>
      <c r="E29" s="4"/>
      <c r="F29" s="4"/>
      <c r="G29" s="4"/>
      <c r="H29" s="22"/>
      <c r="I29" s="4"/>
      <c r="K29"/>
      <c r="L29"/>
      <c r="M29"/>
    </row>
    <row r="30" spans="1:14" s="13" customFormat="1" x14ac:dyDescent="0.25">
      <c r="B30" s="19" t="s">
        <v>22</v>
      </c>
      <c r="C30" s="4"/>
      <c r="D30" s="4"/>
      <c r="H30"/>
      <c r="I30"/>
      <c r="J30"/>
      <c r="K30"/>
      <c r="L30"/>
      <c r="M30"/>
    </row>
    <row r="31" spans="1:14" s="13" customFormat="1" x14ac:dyDescent="0.25">
      <c r="A31" s="4"/>
      <c r="B31" s="4"/>
      <c r="C31" s="4"/>
      <c r="D31" s="4"/>
      <c r="E31" s="4"/>
      <c r="F31" s="4"/>
      <c r="G31" s="4"/>
      <c r="H31"/>
      <c r="I31"/>
      <c r="J31"/>
      <c r="K31" s="4"/>
      <c r="L31" s="4"/>
      <c r="M31" s="4"/>
      <c r="N31" s="4"/>
    </row>
    <row r="32" spans="1:14" s="13" customFormat="1" x14ac:dyDescent="0.25"/>
    <row r="33" s="13" customFormat="1" x14ac:dyDescent="0.25"/>
    <row r="3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74"/>
  <sheetViews>
    <sheetView topLeftCell="A51" zoomScale="99" zoomScaleNormal="99" zoomScaleSheetLayoutView="80" workbookViewId="0">
      <selection activeCell="B68" sqref="B68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401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1349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95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402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26">
        <v>1</v>
      </c>
      <c r="B11" s="34" t="s">
        <v>403</v>
      </c>
      <c r="C11" s="32">
        <v>35</v>
      </c>
      <c r="D11" s="26">
        <v>200</v>
      </c>
      <c r="E11" s="10"/>
      <c r="F11" s="28">
        <f t="shared" ref="F11:F25" si="0">D11*C11</f>
        <v>7000</v>
      </c>
      <c r="G11" s="26"/>
      <c r="H11" s="32">
        <f>G11*C11</f>
        <v>0</v>
      </c>
      <c r="I11" s="10"/>
      <c r="J11" s="30">
        <f t="shared" ref="J11:J25" si="1">I11*C11</f>
        <v>0</v>
      </c>
      <c r="K11" s="10"/>
      <c r="L11" s="30">
        <f t="shared" ref="L11:L24" si="2">K11*C11</f>
        <v>0</v>
      </c>
      <c r="M11" s="26">
        <v>200</v>
      </c>
      <c r="N11" s="37">
        <f>M11*C11</f>
        <v>7000</v>
      </c>
    </row>
    <row r="12" spans="1:14" x14ac:dyDescent="0.25">
      <c r="A12" s="26">
        <v>2</v>
      </c>
      <c r="B12" s="34" t="s">
        <v>404</v>
      </c>
      <c r="C12" s="32">
        <v>80</v>
      </c>
      <c r="D12" s="26">
        <v>200</v>
      </c>
      <c r="E12" s="10"/>
      <c r="F12" s="28">
        <f t="shared" si="0"/>
        <v>16000</v>
      </c>
      <c r="G12" s="10"/>
      <c r="H12" s="29"/>
      <c r="I12" s="10"/>
      <c r="J12" s="30"/>
      <c r="K12" s="26"/>
      <c r="L12" s="30">
        <f t="shared" si="2"/>
        <v>0</v>
      </c>
      <c r="M12" s="26">
        <v>200</v>
      </c>
      <c r="N12" s="37">
        <f t="shared" ref="N12:N63" si="3">M12*C12</f>
        <v>16000</v>
      </c>
    </row>
    <row r="13" spans="1:14" x14ac:dyDescent="0.25">
      <c r="A13" s="26">
        <v>3</v>
      </c>
      <c r="B13" s="34" t="s">
        <v>405</v>
      </c>
      <c r="C13" s="32">
        <v>850</v>
      </c>
      <c r="D13" s="26">
        <v>15</v>
      </c>
      <c r="E13" s="10"/>
      <c r="F13" s="28">
        <f t="shared" si="0"/>
        <v>12750</v>
      </c>
      <c r="G13" s="26"/>
      <c r="H13" s="32">
        <f t="shared" ref="H13:H63" si="4">G13*C13</f>
        <v>0</v>
      </c>
      <c r="I13" s="10"/>
      <c r="J13" s="30">
        <f t="shared" si="1"/>
        <v>0</v>
      </c>
      <c r="K13" s="26"/>
      <c r="L13" s="30">
        <f t="shared" si="2"/>
        <v>0</v>
      </c>
      <c r="M13" s="26">
        <v>15</v>
      </c>
      <c r="N13" s="37">
        <f t="shared" si="3"/>
        <v>12750</v>
      </c>
    </row>
    <row r="14" spans="1:14" x14ac:dyDescent="0.25">
      <c r="A14" s="26">
        <v>4</v>
      </c>
      <c r="B14" s="34" t="s">
        <v>97</v>
      </c>
      <c r="C14" s="32">
        <v>3000</v>
      </c>
      <c r="D14" s="26">
        <v>2</v>
      </c>
      <c r="E14" s="10"/>
      <c r="F14" s="28">
        <f t="shared" si="0"/>
        <v>6000</v>
      </c>
      <c r="G14" s="26"/>
      <c r="H14" s="32">
        <f t="shared" si="4"/>
        <v>0</v>
      </c>
      <c r="I14" s="10"/>
      <c r="J14" s="30">
        <f t="shared" si="1"/>
        <v>0</v>
      </c>
      <c r="K14" s="26"/>
      <c r="L14" s="30">
        <f t="shared" si="2"/>
        <v>0</v>
      </c>
      <c r="M14" s="26">
        <v>2</v>
      </c>
      <c r="N14" s="37">
        <f t="shared" si="3"/>
        <v>6000</v>
      </c>
    </row>
    <row r="15" spans="1:14" x14ac:dyDescent="0.25">
      <c r="A15" s="26">
        <v>5</v>
      </c>
      <c r="B15" s="26" t="s">
        <v>406</v>
      </c>
      <c r="C15" s="32">
        <v>80</v>
      </c>
      <c r="D15" s="26">
        <v>25</v>
      </c>
      <c r="E15" s="10"/>
      <c r="F15" s="28">
        <f t="shared" si="0"/>
        <v>2000</v>
      </c>
      <c r="G15" s="26"/>
      <c r="H15" s="32"/>
      <c r="I15" s="10"/>
      <c r="J15" s="30"/>
      <c r="K15" s="26"/>
      <c r="L15" s="30">
        <f t="shared" si="2"/>
        <v>0</v>
      </c>
      <c r="M15" s="26">
        <v>25</v>
      </c>
      <c r="N15" s="37">
        <f t="shared" si="3"/>
        <v>2000</v>
      </c>
    </row>
    <row r="16" spans="1:14" x14ac:dyDescent="0.25">
      <c r="A16" s="26">
        <v>6</v>
      </c>
      <c r="B16" s="34" t="s">
        <v>407</v>
      </c>
      <c r="C16" s="32">
        <v>35</v>
      </c>
      <c r="D16" s="26">
        <v>25</v>
      </c>
      <c r="E16" s="10"/>
      <c r="F16" s="28">
        <f t="shared" si="0"/>
        <v>875</v>
      </c>
      <c r="G16" s="26"/>
      <c r="H16" s="32">
        <f t="shared" si="4"/>
        <v>0</v>
      </c>
      <c r="I16" s="26"/>
      <c r="J16" s="30">
        <f t="shared" si="1"/>
        <v>0</v>
      </c>
      <c r="K16" s="26"/>
      <c r="L16" s="30">
        <f t="shared" si="2"/>
        <v>0</v>
      </c>
      <c r="M16" s="26">
        <v>25</v>
      </c>
      <c r="N16" s="37">
        <f t="shared" si="3"/>
        <v>875</v>
      </c>
    </row>
    <row r="17" spans="1:14" x14ac:dyDescent="0.25">
      <c r="A17" s="26">
        <v>7</v>
      </c>
      <c r="B17" s="34" t="s">
        <v>408</v>
      </c>
      <c r="C17" s="32">
        <v>80</v>
      </c>
      <c r="D17" s="26">
        <v>25</v>
      </c>
      <c r="E17" s="10"/>
      <c r="F17" s="28">
        <f t="shared" si="0"/>
        <v>2000</v>
      </c>
      <c r="G17" s="26"/>
      <c r="H17" s="32">
        <f t="shared" si="4"/>
        <v>0</v>
      </c>
      <c r="I17" s="26"/>
      <c r="J17" s="30">
        <f t="shared" si="1"/>
        <v>0</v>
      </c>
      <c r="K17" s="26"/>
      <c r="L17" s="30">
        <f t="shared" si="2"/>
        <v>0</v>
      </c>
      <c r="M17" s="26">
        <v>25</v>
      </c>
      <c r="N17" s="37">
        <f t="shared" si="3"/>
        <v>2000</v>
      </c>
    </row>
    <row r="18" spans="1:14" x14ac:dyDescent="0.25">
      <c r="A18" s="26">
        <v>8</v>
      </c>
      <c r="B18" s="34" t="s">
        <v>409</v>
      </c>
      <c r="C18" s="32">
        <v>35</v>
      </c>
      <c r="D18" s="26">
        <v>25</v>
      </c>
      <c r="E18" s="10"/>
      <c r="F18" s="28">
        <f t="shared" si="0"/>
        <v>875</v>
      </c>
      <c r="G18" s="26"/>
      <c r="H18" s="32">
        <f t="shared" si="4"/>
        <v>0</v>
      </c>
      <c r="I18" s="26"/>
      <c r="J18" s="30">
        <f t="shared" si="1"/>
        <v>0</v>
      </c>
      <c r="K18" s="26"/>
      <c r="L18" s="30">
        <f t="shared" si="2"/>
        <v>0</v>
      </c>
      <c r="M18" s="26">
        <v>25</v>
      </c>
      <c r="N18" s="37">
        <f t="shared" si="3"/>
        <v>875</v>
      </c>
    </row>
    <row r="19" spans="1:14" x14ac:dyDescent="0.25">
      <c r="A19" s="26">
        <v>9</v>
      </c>
      <c r="B19" s="34" t="s">
        <v>410</v>
      </c>
      <c r="C19" s="32">
        <v>5000</v>
      </c>
      <c r="D19" s="26">
        <v>1</v>
      </c>
      <c r="E19" s="10"/>
      <c r="F19" s="28">
        <f t="shared" si="0"/>
        <v>5000</v>
      </c>
      <c r="G19" s="26"/>
      <c r="H19" s="32">
        <f t="shared" si="4"/>
        <v>0</v>
      </c>
      <c r="I19" s="26"/>
      <c r="J19" s="30">
        <f t="shared" si="1"/>
        <v>0</v>
      </c>
      <c r="K19" s="26"/>
      <c r="L19" s="30">
        <f t="shared" si="2"/>
        <v>0</v>
      </c>
      <c r="M19" s="26">
        <v>1</v>
      </c>
      <c r="N19" s="37">
        <f t="shared" si="3"/>
        <v>5000</v>
      </c>
    </row>
    <row r="20" spans="1:14" x14ac:dyDescent="0.25">
      <c r="A20" s="26"/>
      <c r="B20" s="10" t="s">
        <v>411</v>
      </c>
      <c r="C20" s="32"/>
      <c r="D20" s="26"/>
      <c r="E20" s="10"/>
      <c r="F20" s="28">
        <f t="shared" si="0"/>
        <v>0</v>
      </c>
      <c r="G20" s="26"/>
      <c r="H20" s="32">
        <f t="shared" si="4"/>
        <v>0</v>
      </c>
      <c r="I20" s="26"/>
      <c r="J20" s="30">
        <f t="shared" si="1"/>
        <v>0</v>
      </c>
      <c r="K20" s="26"/>
      <c r="L20" s="30">
        <f t="shared" si="2"/>
        <v>0</v>
      </c>
      <c r="M20" s="26"/>
      <c r="N20" s="37">
        <f t="shared" si="3"/>
        <v>0</v>
      </c>
    </row>
    <row r="21" spans="1:14" x14ac:dyDescent="0.25">
      <c r="A21" s="26"/>
      <c r="B21" s="34" t="s">
        <v>412</v>
      </c>
      <c r="C21" s="32">
        <v>35</v>
      </c>
      <c r="D21" s="26">
        <v>30</v>
      </c>
      <c r="E21" s="10"/>
      <c r="F21" s="28">
        <f t="shared" si="0"/>
        <v>1050</v>
      </c>
      <c r="G21" s="26"/>
      <c r="H21" s="32">
        <f t="shared" si="4"/>
        <v>0</v>
      </c>
      <c r="I21" s="26">
        <v>30</v>
      </c>
      <c r="J21" s="30">
        <f t="shared" si="1"/>
        <v>1050</v>
      </c>
      <c r="K21" s="26"/>
      <c r="L21" s="30">
        <f t="shared" si="2"/>
        <v>0</v>
      </c>
      <c r="M21" s="26"/>
      <c r="N21" s="37">
        <f t="shared" si="3"/>
        <v>0</v>
      </c>
    </row>
    <row r="22" spans="1:14" x14ac:dyDescent="0.25">
      <c r="A22" s="26"/>
      <c r="B22" s="34" t="s">
        <v>99</v>
      </c>
      <c r="C22" s="32">
        <v>80</v>
      </c>
      <c r="D22" s="26">
        <v>30</v>
      </c>
      <c r="E22" s="10"/>
      <c r="F22" s="28">
        <f t="shared" si="0"/>
        <v>2400</v>
      </c>
      <c r="G22" s="26"/>
      <c r="H22" s="32">
        <f t="shared" si="4"/>
        <v>0</v>
      </c>
      <c r="I22" s="26">
        <v>30</v>
      </c>
      <c r="J22" s="30">
        <f t="shared" si="1"/>
        <v>2400</v>
      </c>
      <c r="K22" s="26"/>
      <c r="L22" s="30">
        <f t="shared" si="2"/>
        <v>0</v>
      </c>
      <c r="M22" s="26"/>
      <c r="N22" s="37">
        <f t="shared" si="3"/>
        <v>0</v>
      </c>
    </row>
    <row r="23" spans="1:14" x14ac:dyDescent="0.25">
      <c r="A23" s="26"/>
      <c r="B23" s="34" t="s">
        <v>413</v>
      </c>
      <c r="C23" s="32">
        <v>35</v>
      </c>
      <c r="D23" s="26">
        <v>30</v>
      </c>
      <c r="E23" s="10"/>
      <c r="F23" s="28">
        <f t="shared" si="0"/>
        <v>1050</v>
      </c>
      <c r="G23" s="26"/>
      <c r="H23" s="32">
        <f t="shared" si="4"/>
        <v>0</v>
      </c>
      <c r="I23" s="26">
        <v>30</v>
      </c>
      <c r="J23" s="30">
        <f t="shared" si="1"/>
        <v>1050</v>
      </c>
      <c r="K23" s="26"/>
      <c r="L23" s="30">
        <f t="shared" si="2"/>
        <v>0</v>
      </c>
      <c r="M23" s="26"/>
      <c r="N23" s="37">
        <f t="shared" si="3"/>
        <v>0</v>
      </c>
    </row>
    <row r="24" spans="1:14" x14ac:dyDescent="0.25">
      <c r="A24" s="26"/>
      <c r="B24" s="10" t="s">
        <v>414</v>
      </c>
      <c r="C24" s="32"/>
      <c r="D24" s="26"/>
      <c r="E24" s="10"/>
      <c r="F24" s="28">
        <f t="shared" si="0"/>
        <v>0</v>
      </c>
      <c r="G24" s="26"/>
      <c r="H24" s="32">
        <f t="shared" si="4"/>
        <v>0</v>
      </c>
      <c r="I24" s="26"/>
      <c r="J24" s="30">
        <f t="shared" si="1"/>
        <v>0</v>
      </c>
      <c r="K24" s="26"/>
      <c r="L24" s="30">
        <f t="shared" si="2"/>
        <v>0</v>
      </c>
      <c r="M24" s="26"/>
      <c r="N24" s="37">
        <f t="shared" si="3"/>
        <v>0</v>
      </c>
    </row>
    <row r="25" spans="1:14" x14ac:dyDescent="0.25">
      <c r="A25" s="26"/>
      <c r="B25" s="34" t="s">
        <v>415</v>
      </c>
      <c r="C25" s="32">
        <v>35</v>
      </c>
      <c r="D25" s="26">
        <v>28</v>
      </c>
      <c r="E25" s="10"/>
      <c r="F25" s="28">
        <f t="shared" si="0"/>
        <v>980</v>
      </c>
      <c r="G25" s="26"/>
      <c r="H25" s="32"/>
      <c r="I25" s="26">
        <v>28</v>
      </c>
      <c r="J25" s="30">
        <f t="shared" si="1"/>
        <v>980</v>
      </c>
      <c r="K25" s="26"/>
      <c r="L25" s="30"/>
      <c r="M25" s="26"/>
      <c r="N25" s="37">
        <f t="shared" si="3"/>
        <v>0</v>
      </c>
    </row>
    <row r="26" spans="1:14" s="27" customFormat="1" x14ac:dyDescent="0.25">
      <c r="A26" s="26"/>
      <c r="B26" s="10" t="s">
        <v>416</v>
      </c>
      <c r="C26" s="32"/>
      <c r="D26" s="26"/>
      <c r="E26" s="26"/>
      <c r="F26" s="28">
        <f>D26*C26</f>
        <v>0</v>
      </c>
      <c r="G26" s="26"/>
      <c r="H26" s="28">
        <f t="shared" si="4"/>
        <v>0</v>
      </c>
      <c r="I26" s="26"/>
      <c r="J26" s="30">
        <f>I26*C26</f>
        <v>0</v>
      </c>
      <c r="K26" s="26"/>
      <c r="L26" s="30">
        <f>K26*C26</f>
        <v>0</v>
      </c>
      <c r="M26" s="26"/>
      <c r="N26" s="37">
        <f t="shared" si="3"/>
        <v>0</v>
      </c>
    </row>
    <row r="27" spans="1:14" s="27" customFormat="1" x14ac:dyDescent="0.25">
      <c r="A27" s="26">
        <v>1</v>
      </c>
      <c r="B27" s="34" t="s">
        <v>417</v>
      </c>
      <c r="C27" s="32">
        <v>299</v>
      </c>
      <c r="D27" s="26">
        <v>15</v>
      </c>
      <c r="E27" s="26"/>
      <c r="F27" s="28">
        <f t="shared" ref="F27:F63" si="5">D27*C27</f>
        <v>4485</v>
      </c>
      <c r="G27" s="26">
        <v>10</v>
      </c>
      <c r="H27" s="28">
        <f t="shared" si="4"/>
        <v>2990</v>
      </c>
      <c r="I27" s="26"/>
      <c r="J27" s="30">
        <f t="shared" ref="J27:J63" si="6">I27*C27</f>
        <v>0</v>
      </c>
      <c r="K27" s="26">
        <v>5</v>
      </c>
      <c r="L27" s="30">
        <f t="shared" ref="L27:L35" si="7">K27*C27</f>
        <v>1495</v>
      </c>
      <c r="M27" s="26"/>
      <c r="N27" s="37">
        <f t="shared" si="3"/>
        <v>0</v>
      </c>
    </row>
    <row r="28" spans="1:14" s="27" customFormat="1" x14ac:dyDescent="0.25">
      <c r="A28" s="26">
        <v>2</v>
      </c>
      <c r="B28" s="34" t="s">
        <v>418</v>
      </c>
      <c r="C28" s="32">
        <v>79.8</v>
      </c>
      <c r="D28" s="26">
        <v>60</v>
      </c>
      <c r="E28" s="26"/>
      <c r="F28" s="28">
        <f t="shared" si="5"/>
        <v>4788</v>
      </c>
      <c r="G28" s="26">
        <v>30</v>
      </c>
      <c r="H28" s="28">
        <f t="shared" si="4"/>
        <v>2394</v>
      </c>
      <c r="I28" s="26"/>
      <c r="J28" s="30">
        <f t="shared" si="6"/>
        <v>0</v>
      </c>
      <c r="K28" s="26">
        <v>30</v>
      </c>
      <c r="L28" s="30">
        <f t="shared" si="7"/>
        <v>2394</v>
      </c>
      <c r="M28" s="26"/>
      <c r="N28" s="37">
        <f t="shared" si="3"/>
        <v>0</v>
      </c>
    </row>
    <row r="29" spans="1:14" s="27" customFormat="1" x14ac:dyDescent="0.25">
      <c r="A29" s="26">
        <v>3</v>
      </c>
      <c r="B29" s="34" t="s">
        <v>419</v>
      </c>
      <c r="C29" s="32">
        <v>198.7</v>
      </c>
      <c r="D29" s="26">
        <v>22</v>
      </c>
      <c r="E29" s="26"/>
      <c r="F29" s="28">
        <f t="shared" si="5"/>
        <v>4371.3999999999996</v>
      </c>
      <c r="G29" s="26">
        <v>15</v>
      </c>
      <c r="H29" s="28">
        <f t="shared" si="4"/>
        <v>2980.5</v>
      </c>
      <c r="I29" s="26"/>
      <c r="J29" s="30">
        <f t="shared" si="6"/>
        <v>0</v>
      </c>
      <c r="K29" s="26">
        <v>7</v>
      </c>
      <c r="L29" s="30">
        <f t="shared" si="7"/>
        <v>1390.8999999999999</v>
      </c>
      <c r="M29" s="26"/>
      <c r="N29" s="37">
        <f t="shared" si="3"/>
        <v>0</v>
      </c>
    </row>
    <row r="30" spans="1:14" s="27" customFormat="1" x14ac:dyDescent="0.25">
      <c r="A30" s="26">
        <v>4</v>
      </c>
      <c r="B30" s="34" t="s">
        <v>420</v>
      </c>
      <c r="C30" s="32">
        <v>297</v>
      </c>
      <c r="D30" s="26">
        <v>10</v>
      </c>
      <c r="E30" s="26"/>
      <c r="F30" s="28">
        <f t="shared" si="5"/>
        <v>2970</v>
      </c>
      <c r="G30" s="26">
        <v>5</v>
      </c>
      <c r="H30" s="28">
        <f t="shared" si="4"/>
        <v>1485</v>
      </c>
      <c r="I30" s="26"/>
      <c r="J30" s="30">
        <f t="shared" si="6"/>
        <v>0</v>
      </c>
      <c r="K30" s="26">
        <v>5</v>
      </c>
      <c r="L30" s="30">
        <f t="shared" si="7"/>
        <v>1485</v>
      </c>
      <c r="M30" s="26"/>
      <c r="N30" s="37">
        <f t="shared" si="3"/>
        <v>0</v>
      </c>
    </row>
    <row r="31" spans="1:14" s="27" customFormat="1" x14ac:dyDescent="0.25">
      <c r="A31" s="26">
        <v>5</v>
      </c>
      <c r="B31" s="34" t="s">
        <v>421</v>
      </c>
      <c r="C31" s="32">
        <v>473</v>
      </c>
      <c r="D31" s="26">
        <v>15</v>
      </c>
      <c r="E31" s="26"/>
      <c r="F31" s="28">
        <f t="shared" si="5"/>
        <v>7095</v>
      </c>
      <c r="G31" s="26">
        <v>10</v>
      </c>
      <c r="H31" s="28">
        <f t="shared" si="4"/>
        <v>4730</v>
      </c>
      <c r="I31" s="26"/>
      <c r="J31" s="30">
        <f t="shared" si="6"/>
        <v>0</v>
      </c>
      <c r="K31" s="26">
        <v>5</v>
      </c>
      <c r="L31" s="30">
        <f t="shared" si="7"/>
        <v>2365</v>
      </c>
      <c r="M31" s="26"/>
      <c r="N31" s="37">
        <f t="shared" si="3"/>
        <v>0</v>
      </c>
    </row>
    <row r="32" spans="1:14" s="27" customFormat="1" x14ac:dyDescent="0.25">
      <c r="A32" s="26">
        <v>6</v>
      </c>
      <c r="B32" s="34" t="s">
        <v>422</v>
      </c>
      <c r="C32" s="32">
        <v>246</v>
      </c>
      <c r="D32" s="26">
        <v>15</v>
      </c>
      <c r="E32" s="26"/>
      <c r="F32" s="28">
        <f t="shared" si="5"/>
        <v>3690</v>
      </c>
      <c r="G32" s="26">
        <v>5</v>
      </c>
      <c r="H32" s="28">
        <f t="shared" si="4"/>
        <v>1230</v>
      </c>
      <c r="I32" s="26"/>
      <c r="J32" s="30">
        <f t="shared" si="6"/>
        <v>0</v>
      </c>
      <c r="K32" s="26">
        <v>10</v>
      </c>
      <c r="L32" s="30">
        <f t="shared" si="7"/>
        <v>2460</v>
      </c>
      <c r="M32" s="26"/>
      <c r="N32" s="38">
        <f t="shared" si="3"/>
        <v>0</v>
      </c>
    </row>
    <row r="33" spans="1:14" s="27" customFormat="1" x14ac:dyDescent="0.25">
      <c r="A33" s="26">
        <v>7</v>
      </c>
      <c r="B33" s="34" t="s">
        <v>423</v>
      </c>
      <c r="C33" s="32">
        <v>229</v>
      </c>
      <c r="D33" s="26">
        <v>10</v>
      </c>
      <c r="E33" s="26"/>
      <c r="F33" s="28">
        <f t="shared" si="5"/>
        <v>2290</v>
      </c>
      <c r="G33" s="26">
        <v>5</v>
      </c>
      <c r="H33" s="28">
        <f t="shared" si="4"/>
        <v>1145</v>
      </c>
      <c r="I33" s="26"/>
      <c r="J33" s="30">
        <f t="shared" si="6"/>
        <v>0</v>
      </c>
      <c r="K33" s="26">
        <v>5</v>
      </c>
      <c r="L33" s="30">
        <f t="shared" si="7"/>
        <v>1145</v>
      </c>
      <c r="M33" s="26"/>
      <c r="N33" s="38">
        <f t="shared" si="3"/>
        <v>0</v>
      </c>
    </row>
    <row r="34" spans="1:14" s="27" customFormat="1" x14ac:dyDescent="0.25">
      <c r="A34" s="26">
        <v>8</v>
      </c>
      <c r="B34" s="26" t="s">
        <v>424</v>
      </c>
      <c r="C34" s="32">
        <v>328</v>
      </c>
      <c r="D34" s="26">
        <v>20</v>
      </c>
      <c r="E34" s="26"/>
      <c r="F34" s="28">
        <f t="shared" si="5"/>
        <v>6560</v>
      </c>
      <c r="G34" s="26">
        <v>10</v>
      </c>
      <c r="H34" s="28">
        <f t="shared" si="4"/>
        <v>3280</v>
      </c>
      <c r="I34" s="26"/>
      <c r="J34" s="30">
        <f t="shared" si="6"/>
        <v>0</v>
      </c>
      <c r="K34" s="26">
        <v>10</v>
      </c>
      <c r="L34" s="30">
        <f t="shared" si="7"/>
        <v>3280</v>
      </c>
      <c r="M34" s="26"/>
      <c r="N34" s="38">
        <f t="shared" si="3"/>
        <v>0</v>
      </c>
    </row>
    <row r="35" spans="1:14" s="27" customFormat="1" x14ac:dyDescent="0.25">
      <c r="A35" s="26">
        <v>9</v>
      </c>
      <c r="B35" s="26" t="s">
        <v>425</v>
      </c>
      <c r="C35" s="32">
        <v>224</v>
      </c>
      <c r="D35" s="26">
        <v>15</v>
      </c>
      <c r="E35" s="26"/>
      <c r="F35" s="28">
        <f t="shared" si="5"/>
        <v>3360</v>
      </c>
      <c r="G35" s="26">
        <v>5</v>
      </c>
      <c r="H35" s="28">
        <f t="shared" si="4"/>
        <v>1120</v>
      </c>
      <c r="I35" s="26"/>
      <c r="J35" s="30">
        <f t="shared" si="6"/>
        <v>0</v>
      </c>
      <c r="K35" s="26">
        <v>10</v>
      </c>
      <c r="L35" s="30">
        <f t="shared" si="7"/>
        <v>2240</v>
      </c>
      <c r="M35" s="26"/>
      <c r="N35" s="38">
        <f t="shared" si="3"/>
        <v>0</v>
      </c>
    </row>
    <row r="36" spans="1:14" s="27" customFormat="1" x14ac:dyDescent="0.25">
      <c r="A36" s="26">
        <v>10</v>
      </c>
      <c r="B36" s="34" t="s">
        <v>426</v>
      </c>
      <c r="C36" s="32">
        <v>228</v>
      </c>
      <c r="D36" s="26">
        <v>10</v>
      </c>
      <c r="E36" s="26"/>
      <c r="F36" s="28">
        <f t="shared" si="5"/>
        <v>2280</v>
      </c>
      <c r="G36" s="26">
        <v>5</v>
      </c>
      <c r="H36" s="28">
        <f t="shared" si="4"/>
        <v>1140</v>
      </c>
      <c r="I36" s="26"/>
      <c r="J36" s="30">
        <f t="shared" si="6"/>
        <v>0</v>
      </c>
      <c r="K36" s="26">
        <v>5</v>
      </c>
      <c r="L36" s="30">
        <f t="shared" ref="L36:L63" si="8">K36*C36</f>
        <v>1140</v>
      </c>
      <c r="M36" s="26"/>
      <c r="N36" s="38">
        <f t="shared" si="3"/>
        <v>0</v>
      </c>
    </row>
    <row r="37" spans="1:14" s="27" customFormat="1" x14ac:dyDescent="0.25">
      <c r="A37" s="26">
        <v>11</v>
      </c>
      <c r="B37" s="34" t="s">
        <v>427</v>
      </c>
      <c r="C37" s="32">
        <v>649</v>
      </c>
      <c r="D37" s="26">
        <v>15</v>
      </c>
      <c r="E37" s="26"/>
      <c r="F37" s="28">
        <f t="shared" si="5"/>
        <v>9735</v>
      </c>
      <c r="G37" s="26">
        <v>10</v>
      </c>
      <c r="H37" s="28">
        <f t="shared" si="4"/>
        <v>6490</v>
      </c>
      <c r="I37" s="26"/>
      <c r="J37" s="30">
        <f t="shared" si="6"/>
        <v>0</v>
      </c>
      <c r="K37" s="26">
        <v>5</v>
      </c>
      <c r="L37" s="30">
        <f t="shared" si="8"/>
        <v>3245</v>
      </c>
      <c r="M37" s="26"/>
      <c r="N37" s="38">
        <f t="shared" si="3"/>
        <v>0</v>
      </c>
    </row>
    <row r="38" spans="1:14" s="27" customFormat="1" x14ac:dyDescent="0.25">
      <c r="A38" s="26">
        <v>12</v>
      </c>
      <c r="B38" s="34" t="s">
        <v>428</v>
      </c>
      <c r="C38" s="32">
        <v>790</v>
      </c>
      <c r="D38" s="26">
        <v>15</v>
      </c>
      <c r="E38" s="26"/>
      <c r="F38" s="28">
        <f t="shared" si="5"/>
        <v>11850</v>
      </c>
      <c r="G38" s="26">
        <v>10</v>
      </c>
      <c r="H38" s="28">
        <f t="shared" si="4"/>
        <v>7900</v>
      </c>
      <c r="I38" s="26"/>
      <c r="J38" s="30">
        <f t="shared" si="6"/>
        <v>0</v>
      </c>
      <c r="K38" s="26">
        <v>5</v>
      </c>
      <c r="L38" s="30">
        <f t="shared" si="8"/>
        <v>3950</v>
      </c>
      <c r="M38" s="26"/>
      <c r="N38" s="38">
        <f t="shared" si="3"/>
        <v>0</v>
      </c>
    </row>
    <row r="39" spans="1:14" s="27" customFormat="1" x14ac:dyDescent="0.25">
      <c r="A39" s="26">
        <v>13</v>
      </c>
      <c r="B39" s="34" t="s">
        <v>429</v>
      </c>
      <c r="C39" s="32">
        <v>3500</v>
      </c>
      <c r="D39" s="26">
        <v>1</v>
      </c>
      <c r="E39" s="26"/>
      <c r="F39" s="28">
        <f t="shared" si="5"/>
        <v>3500</v>
      </c>
      <c r="G39" s="26">
        <v>1</v>
      </c>
      <c r="H39" s="28">
        <f t="shared" si="4"/>
        <v>3500</v>
      </c>
      <c r="I39" s="26"/>
      <c r="J39" s="30">
        <f t="shared" si="6"/>
        <v>0</v>
      </c>
      <c r="K39" s="26"/>
      <c r="L39" s="30">
        <f t="shared" si="8"/>
        <v>0</v>
      </c>
      <c r="M39" s="26"/>
      <c r="N39" s="38">
        <f t="shared" si="3"/>
        <v>0</v>
      </c>
    </row>
    <row r="40" spans="1:14" s="27" customFormat="1" x14ac:dyDescent="0.25">
      <c r="A40" s="26"/>
      <c r="B40" s="10" t="s">
        <v>87</v>
      </c>
      <c r="C40" s="32"/>
      <c r="D40" s="26"/>
      <c r="E40" s="26"/>
      <c r="F40" s="28">
        <f t="shared" si="5"/>
        <v>0</v>
      </c>
      <c r="G40" s="26"/>
      <c r="H40" s="28">
        <f t="shared" si="4"/>
        <v>0</v>
      </c>
      <c r="I40" s="26"/>
      <c r="J40" s="30">
        <f t="shared" si="6"/>
        <v>0</v>
      </c>
      <c r="K40" s="26"/>
      <c r="L40" s="30">
        <f t="shared" si="8"/>
        <v>0</v>
      </c>
      <c r="M40" s="26"/>
      <c r="N40" s="38">
        <f t="shared" si="3"/>
        <v>0</v>
      </c>
    </row>
    <row r="41" spans="1:14" s="27" customFormat="1" x14ac:dyDescent="0.25">
      <c r="A41" s="26">
        <v>1</v>
      </c>
      <c r="B41" s="34" t="s">
        <v>430</v>
      </c>
      <c r="C41" s="32">
        <v>29</v>
      </c>
      <c r="D41" s="26">
        <v>250</v>
      </c>
      <c r="E41" s="26"/>
      <c r="F41" s="28">
        <f t="shared" si="5"/>
        <v>7250</v>
      </c>
      <c r="G41" s="26">
        <v>150</v>
      </c>
      <c r="H41" s="28">
        <f t="shared" si="4"/>
        <v>4350</v>
      </c>
      <c r="I41" s="26"/>
      <c r="J41" s="30">
        <f t="shared" si="6"/>
        <v>0</v>
      </c>
      <c r="K41" s="26">
        <v>100</v>
      </c>
      <c r="L41" s="30">
        <f t="shared" si="8"/>
        <v>2900</v>
      </c>
      <c r="M41" s="26"/>
      <c r="N41" s="38">
        <f t="shared" si="3"/>
        <v>0</v>
      </c>
    </row>
    <row r="42" spans="1:14" s="27" customFormat="1" x14ac:dyDescent="0.25">
      <c r="A42" s="26">
        <v>2</v>
      </c>
      <c r="B42" s="34" t="s">
        <v>431</v>
      </c>
      <c r="C42" s="32">
        <v>80</v>
      </c>
      <c r="D42" s="26">
        <v>550</v>
      </c>
      <c r="E42" s="26"/>
      <c r="F42" s="28">
        <f t="shared" si="5"/>
        <v>44000</v>
      </c>
      <c r="G42" s="26">
        <v>300</v>
      </c>
      <c r="H42" s="28">
        <f t="shared" si="4"/>
        <v>24000</v>
      </c>
      <c r="I42" s="26"/>
      <c r="J42" s="30">
        <f t="shared" si="6"/>
        <v>0</v>
      </c>
      <c r="K42" s="26">
        <v>250</v>
      </c>
      <c r="L42" s="30">
        <f t="shared" si="8"/>
        <v>20000</v>
      </c>
      <c r="M42" s="26"/>
      <c r="N42" s="38">
        <f t="shared" si="3"/>
        <v>0</v>
      </c>
    </row>
    <row r="43" spans="1:14" s="27" customFormat="1" x14ac:dyDescent="0.25">
      <c r="A43" s="26">
        <v>3</v>
      </c>
      <c r="B43" s="34" t="s">
        <v>98</v>
      </c>
      <c r="C43" s="32">
        <v>1000</v>
      </c>
      <c r="D43" s="26">
        <v>4</v>
      </c>
      <c r="E43" s="26"/>
      <c r="F43" s="28">
        <f t="shared" si="5"/>
        <v>4000</v>
      </c>
      <c r="G43" s="26"/>
      <c r="H43" s="28">
        <f t="shared" si="4"/>
        <v>0</v>
      </c>
      <c r="I43" s="26">
        <v>2</v>
      </c>
      <c r="J43" s="30">
        <f t="shared" si="6"/>
        <v>2000</v>
      </c>
      <c r="K43" s="26">
        <v>2</v>
      </c>
      <c r="L43" s="30">
        <f t="shared" si="8"/>
        <v>2000</v>
      </c>
      <c r="M43" s="26"/>
      <c r="N43" s="38">
        <f t="shared" si="3"/>
        <v>0</v>
      </c>
    </row>
    <row r="44" spans="1:14" s="27" customFormat="1" x14ac:dyDescent="0.25">
      <c r="A44" s="26">
        <v>4</v>
      </c>
      <c r="B44" s="34" t="s">
        <v>432</v>
      </c>
      <c r="C44" s="32">
        <v>12</v>
      </c>
      <c r="D44" s="26">
        <v>15</v>
      </c>
      <c r="E44" s="26"/>
      <c r="F44" s="28">
        <f t="shared" si="5"/>
        <v>180</v>
      </c>
      <c r="G44" s="26"/>
      <c r="H44" s="28">
        <f t="shared" si="4"/>
        <v>0</v>
      </c>
      <c r="I44" s="26"/>
      <c r="J44" s="30">
        <f t="shared" si="6"/>
        <v>0</v>
      </c>
      <c r="K44" s="26">
        <v>15</v>
      </c>
      <c r="L44" s="30">
        <f t="shared" si="8"/>
        <v>180</v>
      </c>
      <c r="M44" s="26"/>
      <c r="N44" s="38">
        <f t="shared" si="3"/>
        <v>0</v>
      </c>
    </row>
    <row r="45" spans="1:14" s="27" customFormat="1" x14ac:dyDescent="0.25">
      <c r="A45" s="26">
        <v>5</v>
      </c>
      <c r="B45" s="34" t="s">
        <v>433</v>
      </c>
      <c r="C45" s="32">
        <v>360</v>
      </c>
      <c r="D45" s="26">
        <v>8</v>
      </c>
      <c r="E45" s="26"/>
      <c r="F45" s="28">
        <f t="shared" si="5"/>
        <v>2880</v>
      </c>
      <c r="G45" s="26"/>
      <c r="H45" s="28">
        <f t="shared" si="4"/>
        <v>0</v>
      </c>
      <c r="I45" s="26">
        <v>8</v>
      </c>
      <c r="J45" s="30">
        <f t="shared" si="6"/>
        <v>2880</v>
      </c>
      <c r="K45" s="26"/>
      <c r="L45" s="30">
        <f t="shared" si="8"/>
        <v>0</v>
      </c>
      <c r="M45" s="26"/>
      <c r="N45" s="38">
        <f t="shared" si="3"/>
        <v>0</v>
      </c>
    </row>
    <row r="46" spans="1:14" s="27" customFormat="1" x14ac:dyDescent="0.25">
      <c r="A46" s="26">
        <v>6</v>
      </c>
      <c r="B46" s="34" t="s">
        <v>434</v>
      </c>
      <c r="C46" s="32">
        <v>400</v>
      </c>
      <c r="D46" s="26">
        <v>3</v>
      </c>
      <c r="E46" s="26"/>
      <c r="F46" s="28">
        <f t="shared" si="5"/>
        <v>1200</v>
      </c>
      <c r="G46" s="26"/>
      <c r="H46" s="28">
        <f t="shared" si="4"/>
        <v>0</v>
      </c>
      <c r="I46" s="26"/>
      <c r="J46" s="30">
        <f t="shared" si="6"/>
        <v>0</v>
      </c>
      <c r="K46" s="26">
        <v>3</v>
      </c>
      <c r="L46" s="30">
        <f t="shared" si="8"/>
        <v>1200</v>
      </c>
      <c r="M46" s="26"/>
      <c r="N46" s="37">
        <f t="shared" si="3"/>
        <v>0</v>
      </c>
    </row>
    <row r="47" spans="1:14" s="27" customFormat="1" x14ac:dyDescent="0.25">
      <c r="A47" s="26">
        <v>7</v>
      </c>
      <c r="B47" s="34" t="s">
        <v>435</v>
      </c>
      <c r="C47" s="32">
        <v>200</v>
      </c>
      <c r="D47" s="26">
        <v>38</v>
      </c>
      <c r="E47" s="26"/>
      <c r="F47" s="28">
        <f t="shared" si="5"/>
        <v>7600</v>
      </c>
      <c r="G47" s="26">
        <v>20</v>
      </c>
      <c r="H47" s="28">
        <f t="shared" si="4"/>
        <v>4000</v>
      </c>
      <c r="I47" s="26"/>
      <c r="J47" s="30">
        <f t="shared" si="6"/>
        <v>0</v>
      </c>
      <c r="K47" s="26">
        <v>10</v>
      </c>
      <c r="L47" s="30">
        <f t="shared" si="8"/>
        <v>2000</v>
      </c>
      <c r="M47" s="26">
        <v>8</v>
      </c>
      <c r="N47" s="37">
        <f t="shared" si="3"/>
        <v>1600</v>
      </c>
    </row>
    <row r="48" spans="1:14" s="27" customFormat="1" x14ac:dyDescent="0.25">
      <c r="A48" s="26">
        <v>8</v>
      </c>
      <c r="B48" s="34" t="s">
        <v>436</v>
      </c>
      <c r="C48" s="32">
        <v>220</v>
      </c>
      <c r="D48" s="26">
        <v>40</v>
      </c>
      <c r="E48" s="26"/>
      <c r="F48" s="28">
        <f t="shared" si="5"/>
        <v>8800</v>
      </c>
      <c r="G48" s="26">
        <v>20</v>
      </c>
      <c r="H48" s="28">
        <f t="shared" si="4"/>
        <v>4400</v>
      </c>
      <c r="I48" s="26"/>
      <c r="J48" s="30">
        <f t="shared" si="6"/>
        <v>0</v>
      </c>
      <c r="K48" s="26">
        <v>10</v>
      </c>
      <c r="L48" s="30">
        <f t="shared" si="8"/>
        <v>2200</v>
      </c>
      <c r="M48" s="26">
        <v>10</v>
      </c>
      <c r="N48" s="37">
        <f t="shared" si="3"/>
        <v>2200</v>
      </c>
    </row>
    <row r="49" spans="1:14" s="27" customFormat="1" x14ac:dyDescent="0.25">
      <c r="A49" s="26">
        <v>9</v>
      </c>
      <c r="B49" s="34" t="s">
        <v>230</v>
      </c>
      <c r="C49" s="32">
        <v>7</v>
      </c>
      <c r="D49" s="26">
        <v>200</v>
      </c>
      <c r="E49" s="26"/>
      <c r="F49" s="28">
        <f t="shared" si="5"/>
        <v>1400</v>
      </c>
      <c r="G49" s="26">
        <v>100</v>
      </c>
      <c r="H49" s="28">
        <f t="shared" si="4"/>
        <v>700</v>
      </c>
      <c r="I49" s="26"/>
      <c r="J49" s="30">
        <f t="shared" si="6"/>
        <v>0</v>
      </c>
      <c r="K49" s="26">
        <v>50</v>
      </c>
      <c r="L49" s="30">
        <f t="shared" si="8"/>
        <v>350</v>
      </c>
      <c r="M49" s="26">
        <v>50</v>
      </c>
      <c r="N49" s="37">
        <f t="shared" si="3"/>
        <v>350</v>
      </c>
    </row>
    <row r="50" spans="1:14" s="27" customFormat="1" x14ac:dyDescent="0.25">
      <c r="A50" s="26">
        <v>10</v>
      </c>
      <c r="B50" s="34" t="s">
        <v>251</v>
      </c>
      <c r="C50" s="32">
        <v>15</v>
      </c>
      <c r="D50" s="26">
        <v>65</v>
      </c>
      <c r="E50" s="26"/>
      <c r="F50" s="28">
        <f t="shared" si="5"/>
        <v>975</v>
      </c>
      <c r="G50" s="26">
        <v>35</v>
      </c>
      <c r="H50" s="28">
        <f t="shared" si="4"/>
        <v>525</v>
      </c>
      <c r="I50" s="26">
        <v>30</v>
      </c>
      <c r="J50" s="30">
        <f t="shared" si="6"/>
        <v>450</v>
      </c>
      <c r="K50" s="26"/>
      <c r="L50" s="30">
        <f t="shared" si="8"/>
        <v>0</v>
      </c>
      <c r="M50" s="26"/>
      <c r="N50" s="37">
        <f t="shared" si="3"/>
        <v>0</v>
      </c>
    </row>
    <row r="51" spans="1:14" s="27" customFormat="1" x14ac:dyDescent="0.25">
      <c r="A51" s="26">
        <v>11</v>
      </c>
      <c r="B51" s="34" t="s">
        <v>437</v>
      </c>
      <c r="C51" s="32">
        <v>50</v>
      </c>
      <c r="D51" s="26">
        <v>10</v>
      </c>
      <c r="E51" s="26"/>
      <c r="F51" s="28">
        <f t="shared" si="5"/>
        <v>500</v>
      </c>
      <c r="G51" s="26">
        <v>5</v>
      </c>
      <c r="H51" s="28">
        <f t="shared" si="4"/>
        <v>250</v>
      </c>
      <c r="I51" s="26">
        <v>5</v>
      </c>
      <c r="J51" s="30">
        <f t="shared" si="6"/>
        <v>250</v>
      </c>
      <c r="K51" s="26"/>
      <c r="L51" s="30">
        <f t="shared" si="8"/>
        <v>0</v>
      </c>
      <c r="M51" s="26"/>
      <c r="N51" s="38">
        <f t="shared" si="3"/>
        <v>0</v>
      </c>
    </row>
    <row r="52" spans="1:14" s="27" customFormat="1" x14ac:dyDescent="0.25">
      <c r="A52" s="26">
        <v>12</v>
      </c>
      <c r="B52" s="34" t="s">
        <v>58</v>
      </c>
      <c r="C52" s="32">
        <v>200</v>
      </c>
      <c r="D52" s="26">
        <v>8</v>
      </c>
      <c r="E52" s="26"/>
      <c r="F52" s="28">
        <f t="shared" si="5"/>
        <v>1600</v>
      </c>
      <c r="G52" s="26">
        <v>4</v>
      </c>
      <c r="H52" s="28">
        <f t="shared" si="4"/>
        <v>800</v>
      </c>
      <c r="I52" s="26"/>
      <c r="J52" s="30">
        <f t="shared" si="6"/>
        <v>0</v>
      </c>
      <c r="K52" s="26">
        <v>4</v>
      </c>
      <c r="L52" s="30">
        <f t="shared" si="8"/>
        <v>800</v>
      </c>
      <c r="M52" s="26"/>
      <c r="N52" s="38">
        <f t="shared" si="3"/>
        <v>0</v>
      </c>
    </row>
    <row r="53" spans="1:14" s="27" customFormat="1" x14ac:dyDescent="0.25">
      <c r="A53" s="26">
        <v>13</v>
      </c>
      <c r="B53" s="34" t="s">
        <v>438</v>
      </c>
      <c r="C53" s="32">
        <v>50</v>
      </c>
      <c r="D53" s="26">
        <v>12</v>
      </c>
      <c r="E53" s="26"/>
      <c r="F53" s="28">
        <f t="shared" si="5"/>
        <v>600</v>
      </c>
      <c r="G53" s="26">
        <v>12</v>
      </c>
      <c r="H53" s="28">
        <f t="shared" si="4"/>
        <v>600</v>
      </c>
      <c r="I53" s="26"/>
      <c r="J53" s="30">
        <f t="shared" si="6"/>
        <v>0</v>
      </c>
      <c r="K53" s="26"/>
      <c r="L53" s="30">
        <f t="shared" si="8"/>
        <v>0</v>
      </c>
      <c r="M53" s="26"/>
      <c r="N53" s="38">
        <f t="shared" si="3"/>
        <v>0</v>
      </c>
    </row>
    <row r="54" spans="1:14" s="27" customFormat="1" x14ac:dyDescent="0.25">
      <c r="A54" s="26">
        <v>14</v>
      </c>
      <c r="B54" s="34" t="s">
        <v>439</v>
      </c>
      <c r="C54" s="32">
        <v>350</v>
      </c>
      <c r="D54" s="26">
        <v>2</v>
      </c>
      <c r="E54" s="26"/>
      <c r="F54" s="28">
        <f t="shared" si="5"/>
        <v>700</v>
      </c>
      <c r="G54" s="26"/>
      <c r="H54" s="28">
        <f t="shared" si="4"/>
        <v>0</v>
      </c>
      <c r="I54" s="26">
        <v>2</v>
      </c>
      <c r="J54" s="30">
        <f t="shared" si="6"/>
        <v>700</v>
      </c>
      <c r="K54" s="26"/>
      <c r="L54" s="30">
        <f t="shared" si="8"/>
        <v>0</v>
      </c>
      <c r="M54" s="26"/>
      <c r="N54" s="38">
        <f t="shared" si="3"/>
        <v>0</v>
      </c>
    </row>
    <row r="55" spans="1:14" s="27" customFormat="1" x14ac:dyDescent="0.25">
      <c r="A55" s="26">
        <v>15</v>
      </c>
      <c r="B55" s="34" t="s">
        <v>440</v>
      </c>
      <c r="C55" s="32">
        <v>75</v>
      </c>
      <c r="D55" s="26">
        <v>50</v>
      </c>
      <c r="E55" s="26"/>
      <c r="F55" s="28">
        <f t="shared" si="5"/>
        <v>3750</v>
      </c>
      <c r="G55" s="26">
        <v>30</v>
      </c>
      <c r="H55" s="28">
        <f t="shared" si="4"/>
        <v>2250</v>
      </c>
      <c r="I55" s="26"/>
      <c r="J55" s="30">
        <f t="shared" si="6"/>
        <v>0</v>
      </c>
      <c r="K55" s="26">
        <v>20</v>
      </c>
      <c r="L55" s="30">
        <f t="shared" si="8"/>
        <v>1500</v>
      </c>
      <c r="M55" s="26"/>
      <c r="N55" s="38">
        <f t="shared" si="3"/>
        <v>0</v>
      </c>
    </row>
    <row r="56" spans="1:14" s="27" customFormat="1" x14ac:dyDescent="0.25">
      <c r="A56" s="26">
        <v>16</v>
      </c>
      <c r="B56" s="34" t="s">
        <v>441</v>
      </c>
      <c r="C56" s="32">
        <v>400</v>
      </c>
      <c r="D56" s="26">
        <v>3</v>
      </c>
      <c r="E56" s="26"/>
      <c r="F56" s="28">
        <f t="shared" si="5"/>
        <v>1200</v>
      </c>
      <c r="G56" s="26">
        <v>3</v>
      </c>
      <c r="H56" s="28">
        <f t="shared" si="4"/>
        <v>1200</v>
      </c>
      <c r="I56" s="26"/>
      <c r="J56" s="30">
        <f t="shared" si="6"/>
        <v>0</v>
      </c>
      <c r="K56" s="26"/>
      <c r="L56" s="30">
        <f t="shared" si="8"/>
        <v>0</v>
      </c>
      <c r="M56" s="26"/>
      <c r="N56" s="38">
        <f t="shared" si="3"/>
        <v>0</v>
      </c>
    </row>
    <row r="57" spans="1:14" s="27" customFormat="1" x14ac:dyDescent="0.25">
      <c r="A57" s="26">
        <v>17</v>
      </c>
      <c r="B57" s="34" t="s">
        <v>442</v>
      </c>
      <c r="C57" s="32">
        <v>400</v>
      </c>
      <c r="D57" s="26">
        <v>3</v>
      </c>
      <c r="E57" s="26"/>
      <c r="F57" s="28">
        <f t="shared" si="5"/>
        <v>1200</v>
      </c>
      <c r="G57" s="26">
        <v>3</v>
      </c>
      <c r="H57" s="28">
        <f t="shared" si="4"/>
        <v>1200</v>
      </c>
      <c r="I57" s="26"/>
      <c r="J57" s="30">
        <f t="shared" si="6"/>
        <v>0</v>
      </c>
      <c r="K57" s="26"/>
      <c r="L57" s="30">
        <f t="shared" si="8"/>
        <v>0</v>
      </c>
      <c r="M57" s="26"/>
      <c r="N57" s="38">
        <f t="shared" si="3"/>
        <v>0</v>
      </c>
    </row>
    <row r="58" spans="1:14" s="27" customFormat="1" x14ac:dyDescent="0.25">
      <c r="A58" s="26">
        <v>18</v>
      </c>
      <c r="B58" s="34" t="s">
        <v>443</v>
      </c>
      <c r="C58" s="32">
        <v>400</v>
      </c>
      <c r="D58" s="26">
        <v>3</v>
      </c>
      <c r="E58" s="26"/>
      <c r="F58" s="28">
        <f t="shared" si="5"/>
        <v>1200</v>
      </c>
      <c r="G58" s="26">
        <v>3</v>
      </c>
      <c r="H58" s="28">
        <f t="shared" si="4"/>
        <v>1200</v>
      </c>
      <c r="I58" s="26"/>
      <c r="J58" s="30">
        <f t="shared" si="6"/>
        <v>0</v>
      </c>
      <c r="K58" s="26"/>
      <c r="L58" s="30">
        <f t="shared" si="8"/>
        <v>0</v>
      </c>
      <c r="M58" s="26"/>
      <c r="N58" s="38">
        <f t="shared" si="3"/>
        <v>0</v>
      </c>
    </row>
    <row r="59" spans="1:14" s="27" customFormat="1" x14ac:dyDescent="0.25">
      <c r="A59" s="26">
        <v>19</v>
      </c>
      <c r="B59" s="34" t="s">
        <v>444</v>
      </c>
      <c r="C59" s="32">
        <v>400</v>
      </c>
      <c r="D59" s="26">
        <v>3</v>
      </c>
      <c r="E59" s="26"/>
      <c r="F59" s="28">
        <f t="shared" si="5"/>
        <v>1200</v>
      </c>
      <c r="G59" s="26">
        <v>3</v>
      </c>
      <c r="H59" s="28">
        <f t="shared" si="4"/>
        <v>1200</v>
      </c>
      <c r="I59" s="26"/>
      <c r="J59" s="30">
        <f t="shared" si="6"/>
        <v>0</v>
      </c>
      <c r="K59" s="26"/>
      <c r="L59" s="30">
        <f t="shared" si="8"/>
        <v>0</v>
      </c>
      <c r="M59" s="26"/>
      <c r="N59" s="38">
        <f t="shared" si="3"/>
        <v>0</v>
      </c>
    </row>
    <row r="60" spans="1:14" s="27" customFormat="1" x14ac:dyDescent="0.25">
      <c r="A60" s="26">
        <v>20</v>
      </c>
      <c r="B60" s="34" t="s">
        <v>445</v>
      </c>
      <c r="C60" s="32">
        <v>500</v>
      </c>
      <c r="D60" s="26">
        <v>34</v>
      </c>
      <c r="E60" s="26"/>
      <c r="F60" s="28">
        <f t="shared" si="5"/>
        <v>17000</v>
      </c>
      <c r="G60" s="26">
        <v>34</v>
      </c>
      <c r="H60" s="28">
        <f t="shared" si="4"/>
        <v>17000</v>
      </c>
      <c r="I60" s="26"/>
      <c r="J60" s="30">
        <f t="shared" si="6"/>
        <v>0</v>
      </c>
      <c r="K60" s="26"/>
      <c r="L60" s="30">
        <f t="shared" si="8"/>
        <v>0</v>
      </c>
      <c r="M60" s="26"/>
      <c r="N60" s="38">
        <f t="shared" si="3"/>
        <v>0</v>
      </c>
    </row>
    <row r="61" spans="1:14" s="27" customFormat="1" x14ac:dyDescent="0.25">
      <c r="A61" s="26"/>
      <c r="B61" s="10" t="s">
        <v>446</v>
      </c>
      <c r="C61" s="32"/>
      <c r="D61" s="26"/>
      <c r="E61" s="26"/>
      <c r="F61" s="28">
        <f t="shared" si="5"/>
        <v>0</v>
      </c>
      <c r="G61" s="26"/>
      <c r="H61" s="28">
        <f t="shared" si="4"/>
        <v>0</v>
      </c>
      <c r="I61" s="26"/>
      <c r="J61" s="30">
        <f t="shared" si="6"/>
        <v>0</v>
      </c>
      <c r="K61" s="26"/>
      <c r="L61" s="30">
        <f t="shared" si="8"/>
        <v>0</v>
      </c>
      <c r="M61" s="26"/>
      <c r="N61" s="38">
        <f t="shared" si="3"/>
        <v>0</v>
      </c>
    </row>
    <row r="62" spans="1:14" s="27" customFormat="1" x14ac:dyDescent="0.25">
      <c r="A62" s="26"/>
      <c r="B62" s="34" t="s">
        <v>447</v>
      </c>
      <c r="C62" s="32">
        <v>55</v>
      </c>
      <c r="D62" s="26">
        <v>1818</v>
      </c>
      <c r="E62" s="26"/>
      <c r="F62" s="28">
        <f t="shared" si="5"/>
        <v>99990</v>
      </c>
      <c r="G62" s="26">
        <v>455</v>
      </c>
      <c r="H62" s="28">
        <f t="shared" si="4"/>
        <v>25025</v>
      </c>
      <c r="I62" s="26">
        <v>455</v>
      </c>
      <c r="J62" s="30">
        <f t="shared" si="6"/>
        <v>25025</v>
      </c>
      <c r="K62" s="26">
        <v>454</v>
      </c>
      <c r="L62" s="30">
        <f t="shared" si="8"/>
        <v>24970</v>
      </c>
      <c r="M62" s="26">
        <v>454</v>
      </c>
      <c r="N62" s="38">
        <f t="shared" si="3"/>
        <v>24970</v>
      </c>
    </row>
    <row r="63" spans="1:14" s="27" customFormat="1" x14ac:dyDescent="0.25">
      <c r="A63" s="26"/>
      <c r="B63" s="34"/>
      <c r="C63" s="32"/>
      <c r="D63" s="26"/>
      <c r="E63" s="26"/>
      <c r="F63" s="28">
        <f t="shared" si="5"/>
        <v>0</v>
      </c>
      <c r="G63" s="26"/>
      <c r="H63" s="28">
        <f t="shared" si="4"/>
        <v>0</v>
      </c>
      <c r="I63" s="26"/>
      <c r="J63" s="30">
        <f t="shared" si="6"/>
        <v>0</v>
      </c>
      <c r="K63" s="26"/>
      <c r="L63" s="30">
        <f t="shared" si="8"/>
        <v>0</v>
      </c>
      <c r="M63" s="26"/>
      <c r="N63" s="38">
        <f t="shared" si="3"/>
        <v>0</v>
      </c>
    </row>
    <row r="64" spans="1:14" x14ac:dyDescent="0.25">
      <c r="A64" s="36" t="s">
        <v>17</v>
      </c>
      <c r="B64" s="10"/>
      <c r="C64" s="10"/>
      <c r="D64" s="10"/>
      <c r="E64" s="10"/>
      <c r="F64" s="31">
        <f>SUM(F11:F63)</f>
        <v>332179.40000000002</v>
      </c>
      <c r="G64" s="10"/>
      <c r="H64" s="31">
        <f>SUM(H11:H63)</f>
        <v>129084.5</v>
      </c>
      <c r="I64" s="10"/>
      <c r="J64" s="31">
        <f>SUM(J11:J63)</f>
        <v>36785</v>
      </c>
      <c r="K64" s="10"/>
      <c r="L64" s="31">
        <f>SUM(L11:L63)</f>
        <v>84689.9</v>
      </c>
      <c r="M64" s="10"/>
      <c r="N64" s="31">
        <f>SUM(N11:N63)</f>
        <v>81620</v>
      </c>
    </row>
    <row r="65" spans="1:14" s="13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13" customFormat="1" x14ac:dyDescent="0.25">
      <c r="A66" s="20" t="s">
        <v>28</v>
      </c>
      <c r="B66" s="21"/>
      <c r="C66" s="21"/>
      <c r="D66" s="21"/>
      <c r="E66" s="21"/>
      <c r="F66" s="21"/>
      <c r="G66" s="21"/>
      <c r="H66" s="4"/>
      <c r="I66" s="4"/>
      <c r="J66" s="4"/>
      <c r="K66" s="4"/>
      <c r="L66" s="4"/>
    </row>
    <row r="67" spans="1:14" s="13" customFormat="1" ht="14.45" customHeight="1" x14ac:dyDescent="0.25">
      <c r="B67" s="4"/>
      <c r="C67" s="4"/>
      <c r="D67" s="4"/>
      <c r="E67" s="4"/>
      <c r="F67" s="4"/>
      <c r="G67" s="4"/>
      <c r="H67" s="22"/>
      <c r="I67" s="4"/>
      <c r="K67"/>
      <c r="L67"/>
      <c r="M67"/>
    </row>
    <row r="68" spans="1:14" s="13" customFormat="1" ht="14.45" customHeight="1" x14ac:dyDescent="0.25">
      <c r="B68" s="19" t="s">
        <v>1459</v>
      </c>
      <c r="C68" s="4"/>
      <c r="D68" s="4"/>
      <c r="E68" s="4"/>
      <c r="F68" s="4"/>
      <c r="G68" s="4"/>
      <c r="H68" s="22"/>
      <c r="I68" s="4"/>
      <c r="K68"/>
      <c r="L68"/>
      <c r="M68"/>
    </row>
    <row r="69" spans="1:14" s="13" customFormat="1" ht="14.45" customHeight="1" x14ac:dyDescent="0.25">
      <c r="B69" s="4" t="s">
        <v>85</v>
      </c>
      <c r="C69" s="4"/>
      <c r="D69" s="4"/>
      <c r="E69" s="4"/>
      <c r="F69" s="4"/>
      <c r="G69" s="4"/>
      <c r="H69" s="22"/>
      <c r="I69" s="4"/>
      <c r="K69"/>
      <c r="L69"/>
      <c r="M69"/>
    </row>
    <row r="70" spans="1:14" s="13" customFormat="1" x14ac:dyDescent="0.25">
      <c r="B70" s="19" t="s">
        <v>22</v>
      </c>
      <c r="C70" s="4"/>
      <c r="D70" s="4"/>
      <c r="H70"/>
      <c r="I70"/>
      <c r="J70"/>
      <c r="K70"/>
      <c r="L70"/>
      <c r="M70"/>
    </row>
    <row r="71" spans="1:14" s="13" customFormat="1" x14ac:dyDescent="0.25">
      <c r="A71" s="4"/>
      <c r="B71" s="4"/>
      <c r="C71" s="4"/>
      <c r="D71" s="4"/>
      <c r="E71" s="4"/>
      <c r="F71" s="4"/>
      <c r="G71" s="4"/>
      <c r="H71"/>
      <c r="I71"/>
      <c r="J71"/>
      <c r="K71" s="4"/>
      <c r="L71" s="4"/>
      <c r="M71" s="4"/>
      <c r="N71" s="4"/>
    </row>
    <row r="72" spans="1:14" s="13" customFormat="1" x14ac:dyDescent="0.25"/>
    <row r="73" spans="1:14" s="13" customFormat="1" x14ac:dyDescent="0.25"/>
    <row r="74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scale="8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67"/>
  <sheetViews>
    <sheetView topLeftCell="A36" zoomScale="99" zoomScaleNormal="99" zoomScaleSheetLayoutView="80" workbookViewId="0">
      <selection activeCell="B61" sqref="B61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401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1456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448</v>
      </c>
      <c r="B6" s="110"/>
      <c r="C6" s="110"/>
      <c r="D6" s="110"/>
      <c r="E6" s="110"/>
      <c r="F6" s="83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82" t="s">
        <v>25</v>
      </c>
      <c r="E9" s="82" t="s">
        <v>6</v>
      </c>
      <c r="F9" s="107"/>
      <c r="G9" s="83" t="s">
        <v>15</v>
      </c>
      <c r="H9" s="82" t="s">
        <v>16</v>
      </c>
      <c r="I9" s="82" t="s">
        <v>15</v>
      </c>
      <c r="J9" s="82" t="s">
        <v>16</v>
      </c>
      <c r="K9" s="82" t="s">
        <v>15</v>
      </c>
      <c r="L9" s="82" t="s">
        <v>16</v>
      </c>
      <c r="M9" s="82" t="s">
        <v>15</v>
      </c>
      <c r="N9" s="82" t="s">
        <v>16</v>
      </c>
    </row>
    <row r="10" spans="1:14" x14ac:dyDescent="0.25">
      <c r="A10" s="10"/>
      <c r="B10" s="10" t="s">
        <v>474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26">
        <v>1</v>
      </c>
      <c r="B11" s="34" t="s">
        <v>449</v>
      </c>
      <c r="C11" s="32">
        <v>1575</v>
      </c>
      <c r="D11" s="26">
        <v>20</v>
      </c>
      <c r="E11" s="10"/>
      <c r="F11" s="28">
        <f t="shared" ref="F11:F25" si="0">D11*C11</f>
        <v>31500</v>
      </c>
      <c r="G11" s="26"/>
      <c r="H11" s="32">
        <f>G11*C11</f>
        <v>0</v>
      </c>
      <c r="I11" s="26">
        <v>20</v>
      </c>
      <c r="J11" s="30">
        <f t="shared" ref="J11:J25" si="1">I11*C11</f>
        <v>31500</v>
      </c>
      <c r="K11" s="10"/>
      <c r="L11" s="30">
        <f t="shared" ref="L11:L25" si="2">K11*C11</f>
        <v>0</v>
      </c>
      <c r="M11" s="26"/>
      <c r="N11" s="37">
        <f>M11*C11</f>
        <v>0</v>
      </c>
    </row>
    <row r="12" spans="1:14" x14ac:dyDescent="0.25">
      <c r="A12" s="26">
        <v>2</v>
      </c>
      <c r="B12" s="34" t="s">
        <v>450</v>
      </c>
      <c r="C12" s="32">
        <v>800</v>
      </c>
      <c r="D12" s="26">
        <v>22</v>
      </c>
      <c r="E12" s="10"/>
      <c r="F12" s="28">
        <f t="shared" si="0"/>
        <v>17600</v>
      </c>
      <c r="G12" s="10"/>
      <c r="H12" s="29"/>
      <c r="I12" s="26">
        <v>22</v>
      </c>
      <c r="J12" s="30">
        <f t="shared" si="1"/>
        <v>17600</v>
      </c>
      <c r="K12" s="26"/>
      <c r="L12" s="30">
        <f t="shared" si="2"/>
        <v>0</v>
      </c>
      <c r="M12" s="26"/>
      <c r="N12" s="37">
        <f t="shared" ref="N12:N56" si="3">M12*C12</f>
        <v>0</v>
      </c>
    </row>
    <row r="13" spans="1:14" x14ac:dyDescent="0.25">
      <c r="A13" s="26">
        <v>3</v>
      </c>
      <c r="B13" s="34" t="s">
        <v>451</v>
      </c>
      <c r="C13" s="32">
        <v>180</v>
      </c>
      <c r="D13" s="26">
        <v>4</v>
      </c>
      <c r="E13" s="10"/>
      <c r="F13" s="28">
        <f t="shared" si="0"/>
        <v>720</v>
      </c>
      <c r="G13" s="26"/>
      <c r="H13" s="32">
        <f t="shared" ref="H13:H56" si="4">G13*C13</f>
        <v>0</v>
      </c>
      <c r="I13" s="26">
        <v>4</v>
      </c>
      <c r="J13" s="30">
        <f t="shared" si="1"/>
        <v>720</v>
      </c>
      <c r="K13" s="26"/>
      <c r="L13" s="30">
        <f t="shared" si="2"/>
        <v>0</v>
      </c>
      <c r="M13" s="26"/>
      <c r="N13" s="37">
        <f t="shared" si="3"/>
        <v>0</v>
      </c>
    </row>
    <row r="14" spans="1:14" x14ac:dyDescent="0.25">
      <c r="A14" s="26">
        <v>4</v>
      </c>
      <c r="B14" s="34" t="s">
        <v>452</v>
      </c>
      <c r="C14" s="32">
        <v>295</v>
      </c>
      <c r="D14" s="26">
        <v>100</v>
      </c>
      <c r="E14" s="10"/>
      <c r="F14" s="28">
        <f t="shared" si="0"/>
        <v>29500</v>
      </c>
      <c r="G14" s="26"/>
      <c r="H14" s="32">
        <f t="shared" si="4"/>
        <v>0</v>
      </c>
      <c r="I14" s="26">
        <v>100</v>
      </c>
      <c r="J14" s="30">
        <f t="shared" si="1"/>
        <v>29500</v>
      </c>
      <c r="K14" s="26"/>
      <c r="L14" s="30">
        <f t="shared" si="2"/>
        <v>0</v>
      </c>
      <c r="M14" s="26"/>
      <c r="N14" s="37">
        <f t="shared" si="3"/>
        <v>0</v>
      </c>
    </row>
    <row r="15" spans="1:14" x14ac:dyDescent="0.25">
      <c r="A15" s="26"/>
      <c r="B15" s="34" t="s">
        <v>453</v>
      </c>
      <c r="C15" s="32"/>
      <c r="D15" s="26"/>
      <c r="E15" s="10"/>
      <c r="F15" s="28">
        <f t="shared" si="0"/>
        <v>0</v>
      </c>
      <c r="G15" s="26"/>
      <c r="H15" s="32"/>
      <c r="I15" s="10"/>
      <c r="J15" s="30"/>
      <c r="K15" s="26"/>
      <c r="L15" s="30">
        <f t="shared" si="2"/>
        <v>0</v>
      </c>
      <c r="M15" s="26"/>
      <c r="N15" s="37">
        <f t="shared" si="3"/>
        <v>0</v>
      </c>
    </row>
    <row r="16" spans="1:14" x14ac:dyDescent="0.25">
      <c r="A16" s="26">
        <v>5</v>
      </c>
      <c r="B16" s="34" t="s">
        <v>454</v>
      </c>
      <c r="C16" s="32">
        <v>1575</v>
      </c>
      <c r="D16" s="26">
        <v>10</v>
      </c>
      <c r="E16" s="10"/>
      <c r="F16" s="28">
        <f t="shared" si="0"/>
        <v>15750</v>
      </c>
      <c r="G16" s="26"/>
      <c r="H16" s="32">
        <f t="shared" si="4"/>
        <v>0</v>
      </c>
      <c r="I16" s="26">
        <v>10</v>
      </c>
      <c r="J16" s="30">
        <f t="shared" si="1"/>
        <v>15750</v>
      </c>
      <c r="K16" s="26"/>
      <c r="L16" s="30">
        <f t="shared" si="2"/>
        <v>0</v>
      </c>
      <c r="M16" s="26"/>
      <c r="N16" s="37">
        <f t="shared" si="3"/>
        <v>0</v>
      </c>
    </row>
    <row r="17" spans="1:14" x14ac:dyDescent="0.25">
      <c r="A17" s="26"/>
      <c r="B17" s="10" t="s">
        <v>455</v>
      </c>
      <c r="C17" s="32"/>
      <c r="D17" s="26"/>
      <c r="E17" s="10"/>
      <c r="F17" s="28">
        <f t="shared" si="0"/>
        <v>0</v>
      </c>
      <c r="G17" s="26"/>
      <c r="H17" s="32">
        <f t="shared" si="4"/>
        <v>0</v>
      </c>
      <c r="I17" s="26"/>
      <c r="J17" s="30">
        <f t="shared" si="1"/>
        <v>0</v>
      </c>
      <c r="K17" s="26"/>
      <c r="L17" s="30">
        <f t="shared" si="2"/>
        <v>0</v>
      </c>
      <c r="M17" s="26"/>
      <c r="N17" s="37">
        <f t="shared" si="3"/>
        <v>0</v>
      </c>
    </row>
    <row r="18" spans="1:14" x14ac:dyDescent="0.25">
      <c r="A18" s="26">
        <v>1</v>
      </c>
      <c r="B18" s="34" t="s">
        <v>456</v>
      </c>
      <c r="C18" s="32">
        <v>70</v>
      </c>
      <c r="D18" s="26">
        <v>50</v>
      </c>
      <c r="E18" s="10"/>
      <c r="F18" s="28">
        <f t="shared" si="0"/>
        <v>3500</v>
      </c>
      <c r="G18" s="26">
        <v>50</v>
      </c>
      <c r="H18" s="32">
        <f t="shared" si="4"/>
        <v>3500</v>
      </c>
      <c r="I18" s="26"/>
      <c r="J18" s="30">
        <f t="shared" si="1"/>
        <v>0</v>
      </c>
      <c r="K18" s="26"/>
      <c r="L18" s="30">
        <f t="shared" si="2"/>
        <v>0</v>
      </c>
      <c r="M18" s="26"/>
      <c r="N18" s="37">
        <f t="shared" si="3"/>
        <v>0</v>
      </c>
    </row>
    <row r="19" spans="1:14" x14ac:dyDescent="0.25">
      <c r="A19" s="26">
        <v>2</v>
      </c>
      <c r="B19" s="26" t="s">
        <v>457</v>
      </c>
      <c r="C19" s="32">
        <v>50</v>
      </c>
      <c r="D19" s="26">
        <v>100</v>
      </c>
      <c r="E19" s="10"/>
      <c r="F19" s="28">
        <f t="shared" si="0"/>
        <v>5000</v>
      </c>
      <c r="G19" s="26">
        <v>100</v>
      </c>
      <c r="H19" s="32">
        <f t="shared" si="4"/>
        <v>5000</v>
      </c>
      <c r="I19" s="26"/>
      <c r="J19" s="30">
        <f t="shared" si="1"/>
        <v>0</v>
      </c>
      <c r="K19" s="26"/>
      <c r="L19" s="30">
        <f t="shared" si="2"/>
        <v>0</v>
      </c>
      <c r="M19" s="26"/>
      <c r="N19" s="37">
        <f t="shared" si="3"/>
        <v>0</v>
      </c>
    </row>
    <row r="20" spans="1:14" x14ac:dyDescent="0.25">
      <c r="A20" s="26">
        <v>3</v>
      </c>
      <c r="B20" s="26" t="s">
        <v>458</v>
      </c>
      <c r="C20" s="32">
        <v>210</v>
      </c>
      <c r="D20" s="26">
        <v>10</v>
      </c>
      <c r="E20" s="10"/>
      <c r="F20" s="28">
        <f t="shared" si="0"/>
        <v>2100</v>
      </c>
      <c r="G20" s="26"/>
      <c r="H20" s="32">
        <f t="shared" si="4"/>
        <v>0</v>
      </c>
      <c r="I20" s="26">
        <v>10</v>
      </c>
      <c r="J20" s="30">
        <f t="shared" si="1"/>
        <v>2100</v>
      </c>
      <c r="K20" s="26"/>
      <c r="L20" s="30">
        <f t="shared" si="2"/>
        <v>0</v>
      </c>
      <c r="M20" s="26"/>
      <c r="N20" s="37">
        <f t="shared" si="3"/>
        <v>0</v>
      </c>
    </row>
    <row r="21" spans="1:14" x14ac:dyDescent="0.25">
      <c r="A21" s="26">
        <v>4</v>
      </c>
      <c r="B21" s="26" t="s">
        <v>459</v>
      </c>
      <c r="C21" s="32">
        <v>200</v>
      </c>
      <c r="D21" s="26">
        <v>10</v>
      </c>
      <c r="E21" s="10"/>
      <c r="F21" s="28">
        <f t="shared" si="0"/>
        <v>2000</v>
      </c>
      <c r="G21" s="26"/>
      <c r="H21" s="32">
        <f t="shared" si="4"/>
        <v>0</v>
      </c>
      <c r="I21" s="26">
        <v>10</v>
      </c>
      <c r="J21" s="30">
        <f t="shared" si="1"/>
        <v>2000</v>
      </c>
      <c r="K21" s="26"/>
      <c r="L21" s="30">
        <f t="shared" si="2"/>
        <v>0</v>
      </c>
      <c r="M21" s="26"/>
      <c r="N21" s="37">
        <f t="shared" si="3"/>
        <v>0</v>
      </c>
    </row>
    <row r="22" spans="1:14" x14ac:dyDescent="0.25">
      <c r="A22" s="26">
        <v>5</v>
      </c>
      <c r="B22" s="26" t="s">
        <v>460</v>
      </c>
      <c r="C22" s="32">
        <v>320</v>
      </c>
      <c r="D22" s="26">
        <v>1</v>
      </c>
      <c r="E22" s="10"/>
      <c r="F22" s="28">
        <f t="shared" si="0"/>
        <v>320</v>
      </c>
      <c r="G22" s="26"/>
      <c r="H22" s="32">
        <f t="shared" si="4"/>
        <v>0</v>
      </c>
      <c r="I22" s="26">
        <v>1</v>
      </c>
      <c r="J22" s="30">
        <f t="shared" si="1"/>
        <v>320</v>
      </c>
      <c r="K22" s="26"/>
      <c r="L22" s="30">
        <f t="shared" si="2"/>
        <v>0</v>
      </c>
      <c r="M22" s="26"/>
      <c r="N22" s="37">
        <f t="shared" si="3"/>
        <v>0</v>
      </c>
    </row>
    <row r="23" spans="1:14" x14ac:dyDescent="0.25">
      <c r="A23" s="26">
        <v>6</v>
      </c>
      <c r="B23" s="26" t="s">
        <v>461</v>
      </c>
      <c r="C23" s="32">
        <v>50</v>
      </c>
      <c r="D23" s="26">
        <v>2</v>
      </c>
      <c r="E23" s="10"/>
      <c r="F23" s="28">
        <f t="shared" si="0"/>
        <v>100</v>
      </c>
      <c r="G23" s="26"/>
      <c r="H23" s="32">
        <f t="shared" si="4"/>
        <v>0</v>
      </c>
      <c r="I23" s="26">
        <v>2</v>
      </c>
      <c r="J23" s="30">
        <f t="shared" si="1"/>
        <v>100</v>
      </c>
      <c r="K23" s="26"/>
      <c r="L23" s="30">
        <f t="shared" si="2"/>
        <v>0</v>
      </c>
      <c r="M23" s="26"/>
      <c r="N23" s="37">
        <f t="shared" si="3"/>
        <v>0</v>
      </c>
    </row>
    <row r="24" spans="1:14" x14ac:dyDescent="0.25">
      <c r="A24" s="26">
        <v>7</v>
      </c>
      <c r="B24" s="26" t="s">
        <v>462</v>
      </c>
      <c r="C24" s="32">
        <v>36</v>
      </c>
      <c r="D24" s="26">
        <v>4</v>
      </c>
      <c r="E24" s="10"/>
      <c r="F24" s="28">
        <f t="shared" si="0"/>
        <v>144</v>
      </c>
      <c r="G24" s="26"/>
      <c r="H24" s="32">
        <f t="shared" si="4"/>
        <v>0</v>
      </c>
      <c r="I24" s="26">
        <v>4</v>
      </c>
      <c r="J24" s="30">
        <f t="shared" si="1"/>
        <v>144</v>
      </c>
      <c r="K24" s="26"/>
      <c r="L24" s="30">
        <f t="shared" si="2"/>
        <v>0</v>
      </c>
      <c r="M24" s="26"/>
      <c r="N24" s="37">
        <f t="shared" si="3"/>
        <v>0</v>
      </c>
    </row>
    <row r="25" spans="1:14" x14ac:dyDescent="0.25">
      <c r="A25" s="26">
        <v>8</v>
      </c>
      <c r="B25" s="26" t="s">
        <v>463</v>
      </c>
      <c r="C25" s="32">
        <v>75</v>
      </c>
      <c r="D25" s="26">
        <v>50</v>
      </c>
      <c r="E25" s="10"/>
      <c r="F25" s="28">
        <f t="shared" si="0"/>
        <v>3750</v>
      </c>
      <c r="G25" s="26"/>
      <c r="H25" s="32">
        <f t="shared" si="4"/>
        <v>0</v>
      </c>
      <c r="I25" s="26">
        <v>50</v>
      </c>
      <c r="J25" s="30">
        <f t="shared" si="1"/>
        <v>3750</v>
      </c>
      <c r="K25" s="26"/>
      <c r="L25" s="30">
        <f t="shared" si="2"/>
        <v>0</v>
      </c>
      <c r="M25" s="26"/>
      <c r="N25" s="37">
        <f t="shared" si="3"/>
        <v>0</v>
      </c>
    </row>
    <row r="26" spans="1:14" s="27" customFormat="1" x14ac:dyDescent="0.25">
      <c r="A26" s="26">
        <v>9</v>
      </c>
      <c r="B26" s="26" t="s">
        <v>464</v>
      </c>
      <c r="C26" s="32">
        <v>35</v>
      </c>
      <c r="D26" s="26">
        <v>5</v>
      </c>
      <c r="E26" s="26"/>
      <c r="F26" s="28">
        <f>D26*C26</f>
        <v>175</v>
      </c>
      <c r="G26" s="26"/>
      <c r="H26" s="28">
        <f t="shared" si="4"/>
        <v>0</v>
      </c>
      <c r="I26" s="26"/>
      <c r="J26" s="30">
        <f>I26*C26</f>
        <v>0</v>
      </c>
      <c r="K26" s="26">
        <v>5</v>
      </c>
      <c r="L26" s="30">
        <f>K26*C26</f>
        <v>175</v>
      </c>
      <c r="M26" s="26"/>
      <c r="N26" s="37">
        <f t="shared" si="3"/>
        <v>0</v>
      </c>
    </row>
    <row r="27" spans="1:14" s="27" customFormat="1" x14ac:dyDescent="0.25">
      <c r="A27" s="26">
        <v>10</v>
      </c>
      <c r="B27" s="34" t="s">
        <v>153</v>
      </c>
      <c r="C27" s="32">
        <v>70</v>
      </c>
      <c r="D27" s="26">
        <v>2</v>
      </c>
      <c r="E27" s="26"/>
      <c r="F27" s="28">
        <f t="shared" ref="F27:F56" si="5">D27*C27</f>
        <v>140</v>
      </c>
      <c r="G27" s="26"/>
      <c r="H27" s="28">
        <f t="shared" si="4"/>
        <v>0</v>
      </c>
      <c r="I27" s="26"/>
      <c r="J27" s="30">
        <f t="shared" ref="J27:J56" si="6">I27*C27</f>
        <v>0</v>
      </c>
      <c r="K27" s="26">
        <v>2</v>
      </c>
      <c r="L27" s="30">
        <f t="shared" ref="L27:L56" si="7">K27*C27</f>
        <v>140</v>
      </c>
      <c r="M27" s="26"/>
      <c r="N27" s="37">
        <f t="shared" si="3"/>
        <v>0</v>
      </c>
    </row>
    <row r="28" spans="1:14" s="27" customFormat="1" x14ac:dyDescent="0.25">
      <c r="A28" s="26">
        <v>11</v>
      </c>
      <c r="B28" s="34" t="s">
        <v>465</v>
      </c>
      <c r="C28" s="32">
        <v>300</v>
      </c>
      <c r="D28" s="26">
        <v>50</v>
      </c>
      <c r="E28" s="26"/>
      <c r="F28" s="28">
        <f t="shared" si="5"/>
        <v>15000</v>
      </c>
      <c r="G28" s="26"/>
      <c r="H28" s="28">
        <f t="shared" si="4"/>
        <v>0</v>
      </c>
      <c r="I28" s="26"/>
      <c r="J28" s="30">
        <f t="shared" si="6"/>
        <v>0</v>
      </c>
      <c r="K28" s="26">
        <v>50</v>
      </c>
      <c r="L28" s="30">
        <f t="shared" si="7"/>
        <v>15000</v>
      </c>
      <c r="M28" s="26"/>
      <c r="N28" s="37">
        <f t="shared" si="3"/>
        <v>0</v>
      </c>
    </row>
    <row r="29" spans="1:14" s="27" customFormat="1" x14ac:dyDescent="0.25">
      <c r="A29" s="26">
        <v>12</v>
      </c>
      <c r="B29" s="34" t="s">
        <v>466</v>
      </c>
      <c r="C29" s="32">
        <v>3200</v>
      </c>
      <c r="D29" s="26">
        <v>2</v>
      </c>
      <c r="E29" s="26"/>
      <c r="F29" s="28">
        <f t="shared" si="5"/>
        <v>6400</v>
      </c>
      <c r="G29" s="26"/>
      <c r="H29" s="28">
        <f t="shared" si="4"/>
        <v>0</v>
      </c>
      <c r="I29" s="26"/>
      <c r="J29" s="30">
        <f t="shared" si="6"/>
        <v>0</v>
      </c>
      <c r="K29" s="26">
        <v>2</v>
      </c>
      <c r="L29" s="30">
        <f t="shared" si="7"/>
        <v>6400</v>
      </c>
      <c r="M29" s="26"/>
      <c r="N29" s="37">
        <f t="shared" si="3"/>
        <v>0</v>
      </c>
    </row>
    <row r="30" spans="1:14" s="27" customFormat="1" x14ac:dyDescent="0.25">
      <c r="A30" s="26">
        <v>13</v>
      </c>
      <c r="B30" s="34" t="s">
        <v>467</v>
      </c>
      <c r="C30" s="32">
        <v>500</v>
      </c>
      <c r="D30" s="26">
        <v>10</v>
      </c>
      <c r="E30" s="26"/>
      <c r="F30" s="28">
        <f t="shared" si="5"/>
        <v>5000</v>
      </c>
      <c r="G30" s="26"/>
      <c r="H30" s="28">
        <f t="shared" si="4"/>
        <v>0</v>
      </c>
      <c r="I30" s="26"/>
      <c r="J30" s="30">
        <f t="shared" si="6"/>
        <v>0</v>
      </c>
      <c r="K30" s="26">
        <v>10</v>
      </c>
      <c r="L30" s="30">
        <f t="shared" si="7"/>
        <v>5000</v>
      </c>
      <c r="M30" s="26"/>
      <c r="N30" s="37">
        <f t="shared" si="3"/>
        <v>0</v>
      </c>
    </row>
    <row r="31" spans="1:14" s="27" customFormat="1" x14ac:dyDescent="0.25">
      <c r="A31" s="26">
        <v>14</v>
      </c>
      <c r="B31" s="34" t="s">
        <v>91</v>
      </c>
      <c r="C31" s="32">
        <v>500</v>
      </c>
      <c r="D31" s="26">
        <v>2</v>
      </c>
      <c r="E31" s="26"/>
      <c r="F31" s="28">
        <f t="shared" si="5"/>
        <v>1000</v>
      </c>
      <c r="G31" s="26"/>
      <c r="H31" s="28">
        <f t="shared" si="4"/>
        <v>0</v>
      </c>
      <c r="I31" s="26"/>
      <c r="J31" s="30">
        <f t="shared" si="6"/>
        <v>0</v>
      </c>
      <c r="K31" s="26">
        <v>2</v>
      </c>
      <c r="L31" s="30">
        <f t="shared" si="7"/>
        <v>1000</v>
      </c>
      <c r="M31" s="26"/>
      <c r="N31" s="37">
        <f t="shared" si="3"/>
        <v>0</v>
      </c>
    </row>
    <row r="32" spans="1:14" s="27" customFormat="1" x14ac:dyDescent="0.25">
      <c r="A32" s="26">
        <v>15</v>
      </c>
      <c r="B32" s="34" t="s">
        <v>468</v>
      </c>
      <c r="C32" s="32">
        <v>2500</v>
      </c>
      <c r="D32" s="26">
        <v>1</v>
      </c>
      <c r="E32" s="26"/>
      <c r="F32" s="28">
        <f t="shared" si="5"/>
        <v>2500</v>
      </c>
      <c r="G32" s="26"/>
      <c r="H32" s="28">
        <f t="shared" si="4"/>
        <v>0</v>
      </c>
      <c r="I32" s="26"/>
      <c r="J32" s="30">
        <f t="shared" si="6"/>
        <v>0</v>
      </c>
      <c r="K32" s="26">
        <v>1</v>
      </c>
      <c r="L32" s="30">
        <f t="shared" si="7"/>
        <v>2500</v>
      </c>
      <c r="M32" s="26"/>
      <c r="N32" s="38">
        <f t="shared" si="3"/>
        <v>0</v>
      </c>
    </row>
    <row r="33" spans="1:14" s="27" customFormat="1" x14ac:dyDescent="0.25">
      <c r="A33" s="26">
        <v>16</v>
      </c>
      <c r="B33" s="34" t="s">
        <v>469</v>
      </c>
      <c r="C33" s="32">
        <v>2500</v>
      </c>
      <c r="D33" s="26">
        <v>1</v>
      </c>
      <c r="E33" s="26"/>
      <c r="F33" s="28">
        <f t="shared" si="5"/>
        <v>2500</v>
      </c>
      <c r="G33" s="26"/>
      <c r="H33" s="28">
        <f t="shared" si="4"/>
        <v>0</v>
      </c>
      <c r="I33" s="26"/>
      <c r="J33" s="30">
        <f t="shared" si="6"/>
        <v>0</v>
      </c>
      <c r="K33" s="26">
        <v>1</v>
      </c>
      <c r="L33" s="30">
        <f t="shared" si="7"/>
        <v>2500</v>
      </c>
      <c r="M33" s="26"/>
      <c r="N33" s="38">
        <f t="shared" si="3"/>
        <v>0</v>
      </c>
    </row>
    <row r="34" spans="1:14" s="27" customFormat="1" x14ac:dyDescent="0.25">
      <c r="A34" s="26"/>
      <c r="B34" s="10" t="s">
        <v>470</v>
      </c>
      <c r="C34" s="32"/>
      <c r="D34" s="26"/>
      <c r="E34" s="26"/>
      <c r="F34" s="28">
        <f t="shared" si="5"/>
        <v>0</v>
      </c>
      <c r="G34" s="26"/>
      <c r="H34" s="28">
        <f t="shared" si="4"/>
        <v>0</v>
      </c>
      <c r="I34" s="26"/>
      <c r="J34" s="30">
        <f t="shared" si="6"/>
        <v>0</v>
      </c>
      <c r="K34" s="26"/>
      <c r="L34" s="30">
        <f t="shared" si="7"/>
        <v>0</v>
      </c>
      <c r="M34" s="26"/>
      <c r="N34" s="38">
        <f t="shared" si="3"/>
        <v>0</v>
      </c>
    </row>
    <row r="35" spans="1:14" s="27" customFormat="1" x14ac:dyDescent="0.25">
      <c r="A35" s="26">
        <v>1</v>
      </c>
      <c r="B35" s="34" t="s">
        <v>471</v>
      </c>
      <c r="C35" s="32"/>
      <c r="D35" s="26"/>
      <c r="E35" s="26"/>
      <c r="F35" s="28">
        <f t="shared" si="5"/>
        <v>0</v>
      </c>
      <c r="G35" s="26"/>
      <c r="H35" s="28">
        <f t="shared" si="4"/>
        <v>0</v>
      </c>
      <c r="I35" s="26"/>
      <c r="J35" s="30">
        <f t="shared" si="6"/>
        <v>0</v>
      </c>
      <c r="K35" s="26"/>
      <c r="L35" s="30">
        <f t="shared" si="7"/>
        <v>0</v>
      </c>
      <c r="M35" s="26"/>
      <c r="N35" s="38">
        <f t="shared" si="3"/>
        <v>0</v>
      </c>
    </row>
    <row r="36" spans="1:14" s="27" customFormat="1" x14ac:dyDescent="0.25">
      <c r="A36" s="26">
        <v>2</v>
      </c>
      <c r="B36" s="34" t="s">
        <v>472</v>
      </c>
      <c r="C36" s="32">
        <v>7500</v>
      </c>
      <c r="D36" s="26">
        <v>10</v>
      </c>
      <c r="E36" s="26"/>
      <c r="F36" s="28">
        <f t="shared" si="5"/>
        <v>75000</v>
      </c>
      <c r="G36" s="26"/>
      <c r="H36" s="28">
        <f t="shared" si="4"/>
        <v>0</v>
      </c>
      <c r="I36" s="26">
        <v>5</v>
      </c>
      <c r="J36" s="30">
        <f t="shared" si="6"/>
        <v>37500</v>
      </c>
      <c r="K36" s="26">
        <v>5</v>
      </c>
      <c r="L36" s="30">
        <f t="shared" si="7"/>
        <v>37500</v>
      </c>
      <c r="M36" s="26"/>
      <c r="N36" s="38">
        <f t="shared" si="3"/>
        <v>0</v>
      </c>
    </row>
    <row r="37" spans="1:14" s="27" customFormat="1" x14ac:dyDescent="0.25">
      <c r="A37" s="26">
        <v>3</v>
      </c>
      <c r="B37" s="34" t="s">
        <v>473</v>
      </c>
      <c r="C37" s="32">
        <v>7500</v>
      </c>
      <c r="D37" s="26">
        <v>10</v>
      </c>
      <c r="E37" s="26"/>
      <c r="F37" s="28">
        <f t="shared" si="5"/>
        <v>75000</v>
      </c>
      <c r="G37" s="26"/>
      <c r="H37" s="28">
        <f t="shared" si="4"/>
        <v>0</v>
      </c>
      <c r="I37" s="26">
        <v>5</v>
      </c>
      <c r="J37" s="30">
        <f t="shared" si="6"/>
        <v>37500</v>
      </c>
      <c r="K37" s="26">
        <v>5</v>
      </c>
      <c r="L37" s="30">
        <f t="shared" si="7"/>
        <v>37500</v>
      </c>
      <c r="M37" s="26"/>
      <c r="N37" s="38">
        <f t="shared" si="3"/>
        <v>0</v>
      </c>
    </row>
    <row r="38" spans="1:14" s="27" customFormat="1" x14ac:dyDescent="0.25">
      <c r="A38" s="26"/>
      <c r="B38" s="10" t="s">
        <v>475</v>
      </c>
      <c r="C38" s="32"/>
      <c r="D38" s="26"/>
      <c r="E38" s="26"/>
      <c r="F38" s="28">
        <f t="shared" si="5"/>
        <v>0</v>
      </c>
      <c r="G38" s="26"/>
      <c r="H38" s="28">
        <f t="shared" si="4"/>
        <v>0</v>
      </c>
      <c r="I38" s="26"/>
      <c r="J38" s="30">
        <f t="shared" si="6"/>
        <v>0</v>
      </c>
      <c r="K38" s="26"/>
      <c r="L38" s="30">
        <f t="shared" si="7"/>
        <v>0</v>
      </c>
      <c r="M38" s="26"/>
      <c r="N38" s="38">
        <f t="shared" si="3"/>
        <v>0</v>
      </c>
    </row>
    <row r="39" spans="1:14" s="27" customFormat="1" x14ac:dyDescent="0.25">
      <c r="A39" s="26">
        <v>1</v>
      </c>
      <c r="B39" s="34" t="s">
        <v>476</v>
      </c>
      <c r="C39" s="32">
        <v>500</v>
      </c>
      <c r="D39" s="26">
        <v>10</v>
      </c>
      <c r="E39" s="26"/>
      <c r="F39" s="28">
        <f t="shared" si="5"/>
        <v>5000</v>
      </c>
      <c r="G39" s="26"/>
      <c r="H39" s="28">
        <f t="shared" si="4"/>
        <v>0</v>
      </c>
      <c r="I39" s="26">
        <v>10</v>
      </c>
      <c r="J39" s="30">
        <f t="shared" si="6"/>
        <v>5000</v>
      </c>
      <c r="K39" s="26"/>
      <c r="L39" s="30">
        <f t="shared" si="7"/>
        <v>0</v>
      </c>
      <c r="M39" s="26"/>
      <c r="N39" s="38">
        <f t="shared" si="3"/>
        <v>0</v>
      </c>
    </row>
    <row r="40" spans="1:14" s="27" customFormat="1" x14ac:dyDescent="0.25">
      <c r="A40" s="26">
        <v>2</v>
      </c>
      <c r="B40" s="26" t="s">
        <v>477</v>
      </c>
      <c r="C40" s="32">
        <v>140</v>
      </c>
      <c r="D40" s="26">
        <v>25</v>
      </c>
      <c r="E40" s="26"/>
      <c r="F40" s="28">
        <f t="shared" si="5"/>
        <v>3500</v>
      </c>
      <c r="G40" s="26"/>
      <c r="H40" s="28">
        <f t="shared" si="4"/>
        <v>0</v>
      </c>
      <c r="I40" s="26">
        <v>25</v>
      </c>
      <c r="J40" s="30">
        <f t="shared" si="6"/>
        <v>3500</v>
      </c>
      <c r="K40" s="26"/>
      <c r="L40" s="30">
        <f t="shared" si="7"/>
        <v>0</v>
      </c>
      <c r="M40" s="26"/>
      <c r="N40" s="38">
        <f t="shared" si="3"/>
        <v>0</v>
      </c>
    </row>
    <row r="41" spans="1:14" s="27" customFormat="1" x14ac:dyDescent="0.25">
      <c r="A41" s="26">
        <v>3</v>
      </c>
      <c r="B41" s="34" t="s">
        <v>478</v>
      </c>
      <c r="C41" s="32">
        <v>300</v>
      </c>
      <c r="D41" s="26">
        <v>7</v>
      </c>
      <c r="E41" s="26"/>
      <c r="F41" s="28">
        <f t="shared" si="5"/>
        <v>2100</v>
      </c>
      <c r="G41" s="26"/>
      <c r="H41" s="28">
        <f t="shared" si="4"/>
        <v>0</v>
      </c>
      <c r="I41" s="26">
        <v>7</v>
      </c>
      <c r="J41" s="30">
        <f t="shared" si="6"/>
        <v>2100</v>
      </c>
      <c r="K41" s="26"/>
      <c r="L41" s="30">
        <f t="shared" si="7"/>
        <v>0</v>
      </c>
      <c r="M41" s="26"/>
      <c r="N41" s="38">
        <f t="shared" si="3"/>
        <v>0</v>
      </c>
    </row>
    <row r="42" spans="1:14" s="27" customFormat="1" x14ac:dyDescent="0.25">
      <c r="A42" s="26">
        <v>4</v>
      </c>
      <c r="B42" s="34" t="s">
        <v>479</v>
      </c>
      <c r="C42" s="32">
        <v>150</v>
      </c>
      <c r="D42" s="26">
        <v>25</v>
      </c>
      <c r="E42" s="26"/>
      <c r="F42" s="28">
        <f t="shared" si="5"/>
        <v>3750</v>
      </c>
      <c r="G42" s="26"/>
      <c r="H42" s="28">
        <f t="shared" si="4"/>
        <v>0</v>
      </c>
      <c r="I42" s="26">
        <v>25</v>
      </c>
      <c r="J42" s="30">
        <f t="shared" si="6"/>
        <v>3750</v>
      </c>
      <c r="K42" s="26"/>
      <c r="L42" s="30">
        <f t="shared" si="7"/>
        <v>0</v>
      </c>
      <c r="M42" s="26"/>
      <c r="N42" s="38">
        <f t="shared" si="3"/>
        <v>0</v>
      </c>
    </row>
    <row r="43" spans="1:14" s="27" customFormat="1" x14ac:dyDescent="0.25">
      <c r="A43" s="26">
        <v>5</v>
      </c>
      <c r="B43" s="34" t="s">
        <v>480</v>
      </c>
      <c r="C43" s="32">
        <v>300</v>
      </c>
      <c r="D43" s="26">
        <v>20</v>
      </c>
      <c r="E43" s="26"/>
      <c r="F43" s="28">
        <f t="shared" si="5"/>
        <v>6000</v>
      </c>
      <c r="G43" s="26"/>
      <c r="H43" s="28">
        <f t="shared" si="4"/>
        <v>0</v>
      </c>
      <c r="I43" s="26">
        <v>20</v>
      </c>
      <c r="J43" s="30">
        <f t="shared" si="6"/>
        <v>6000</v>
      </c>
      <c r="K43" s="26"/>
      <c r="L43" s="30">
        <f t="shared" si="7"/>
        <v>0</v>
      </c>
      <c r="M43" s="26"/>
      <c r="N43" s="38">
        <f t="shared" si="3"/>
        <v>0</v>
      </c>
    </row>
    <row r="44" spans="1:14" s="27" customFormat="1" x14ac:dyDescent="0.25">
      <c r="A44" s="26">
        <v>6</v>
      </c>
      <c r="B44" s="34" t="s">
        <v>481</v>
      </c>
      <c r="C44" s="32">
        <v>160</v>
      </c>
      <c r="D44" s="26">
        <v>100</v>
      </c>
      <c r="E44" s="26"/>
      <c r="F44" s="28">
        <f t="shared" si="5"/>
        <v>16000</v>
      </c>
      <c r="G44" s="26"/>
      <c r="H44" s="28">
        <f t="shared" si="4"/>
        <v>0</v>
      </c>
      <c r="I44" s="26">
        <v>100</v>
      </c>
      <c r="J44" s="30">
        <f t="shared" si="6"/>
        <v>16000</v>
      </c>
      <c r="K44" s="26"/>
      <c r="L44" s="30">
        <f t="shared" si="7"/>
        <v>0</v>
      </c>
      <c r="M44" s="26"/>
      <c r="N44" s="38">
        <f t="shared" si="3"/>
        <v>0</v>
      </c>
    </row>
    <row r="45" spans="1:14" s="27" customFormat="1" x14ac:dyDescent="0.25">
      <c r="A45" s="26">
        <v>7</v>
      </c>
      <c r="B45" s="34" t="s">
        <v>482</v>
      </c>
      <c r="C45" s="32">
        <v>220</v>
      </c>
      <c r="D45" s="26">
        <v>70</v>
      </c>
      <c r="E45" s="26"/>
      <c r="F45" s="28">
        <f t="shared" si="5"/>
        <v>15400</v>
      </c>
      <c r="G45" s="26"/>
      <c r="H45" s="28">
        <f t="shared" si="4"/>
        <v>0</v>
      </c>
      <c r="I45" s="26">
        <v>70</v>
      </c>
      <c r="J45" s="30">
        <f t="shared" si="6"/>
        <v>15400</v>
      </c>
      <c r="K45" s="26"/>
      <c r="L45" s="30">
        <f t="shared" si="7"/>
        <v>0</v>
      </c>
      <c r="M45" s="26"/>
      <c r="N45" s="38">
        <f t="shared" si="3"/>
        <v>0</v>
      </c>
    </row>
    <row r="46" spans="1:14" s="27" customFormat="1" x14ac:dyDescent="0.25">
      <c r="A46" s="26">
        <v>8</v>
      </c>
      <c r="B46" s="34" t="s">
        <v>483</v>
      </c>
      <c r="C46" s="32">
        <v>110</v>
      </c>
      <c r="D46" s="26">
        <v>75</v>
      </c>
      <c r="E46" s="26"/>
      <c r="F46" s="28">
        <f t="shared" si="5"/>
        <v>8250</v>
      </c>
      <c r="G46" s="26"/>
      <c r="H46" s="28">
        <f t="shared" si="4"/>
        <v>0</v>
      </c>
      <c r="I46" s="26">
        <v>75</v>
      </c>
      <c r="J46" s="30">
        <f t="shared" si="6"/>
        <v>8250</v>
      </c>
      <c r="K46" s="26"/>
      <c r="L46" s="30">
        <f t="shared" si="7"/>
        <v>0</v>
      </c>
      <c r="M46" s="26"/>
      <c r="N46" s="37">
        <f t="shared" si="3"/>
        <v>0</v>
      </c>
    </row>
    <row r="47" spans="1:14" s="27" customFormat="1" x14ac:dyDescent="0.25">
      <c r="A47" s="26">
        <v>9</v>
      </c>
      <c r="B47" s="34" t="s">
        <v>484</v>
      </c>
      <c r="C47" s="32">
        <v>200</v>
      </c>
      <c r="D47" s="26">
        <v>25</v>
      </c>
      <c r="E47" s="26"/>
      <c r="F47" s="28">
        <f t="shared" si="5"/>
        <v>5000</v>
      </c>
      <c r="G47" s="26"/>
      <c r="H47" s="28">
        <f t="shared" si="4"/>
        <v>0</v>
      </c>
      <c r="I47" s="26">
        <v>25</v>
      </c>
      <c r="J47" s="30">
        <f t="shared" si="6"/>
        <v>5000</v>
      </c>
      <c r="K47" s="26"/>
      <c r="L47" s="30">
        <f t="shared" si="7"/>
        <v>0</v>
      </c>
      <c r="M47" s="26"/>
      <c r="N47" s="37">
        <f t="shared" si="3"/>
        <v>0</v>
      </c>
    </row>
    <row r="48" spans="1:14" s="27" customFormat="1" x14ac:dyDescent="0.25">
      <c r="A48" s="26">
        <v>10</v>
      </c>
      <c r="B48" s="34" t="s">
        <v>485</v>
      </c>
      <c r="C48" s="32">
        <v>90</v>
      </c>
      <c r="D48" s="26">
        <v>25</v>
      </c>
      <c r="E48" s="26"/>
      <c r="F48" s="28">
        <f t="shared" si="5"/>
        <v>2250</v>
      </c>
      <c r="G48" s="26"/>
      <c r="H48" s="28">
        <f t="shared" si="4"/>
        <v>0</v>
      </c>
      <c r="I48" s="26">
        <v>25</v>
      </c>
      <c r="J48" s="30">
        <f t="shared" si="6"/>
        <v>2250</v>
      </c>
      <c r="K48" s="26"/>
      <c r="L48" s="30">
        <f t="shared" si="7"/>
        <v>0</v>
      </c>
      <c r="M48" s="26"/>
      <c r="N48" s="37">
        <f t="shared" si="3"/>
        <v>0</v>
      </c>
    </row>
    <row r="49" spans="1:14" s="27" customFormat="1" x14ac:dyDescent="0.25">
      <c r="A49" s="26">
        <v>11</v>
      </c>
      <c r="B49" s="34" t="s">
        <v>486</v>
      </c>
      <c r="C49" s="32">
        <v>110</v>
      </c>
      <c r="D49" s="26">
        <v>25</v>
      </c>
      <c r="E49" s="26"/>
      <c r="F49" s="28">
        <f t="shared" si="5"/>
        <v>2750</v>
      </c>
      <c r="G49" s="26"/>
      <c r="H49" s="28">
        <f t="shared" si="4"/>
        <v>0</v>
      </c>
      <c r="I49" s="26">
        <v>25</v>
      </c>
      <c r="J49" s="30">
        <f t="shared" si="6"/>
        <v>2750</v>
      </c>
      <c r="K49" s="26"/>
      <c r="L49" s="30">
        <f t="shared" si="7"/>
        <v>0</v>
      </c>
      <c r="M49" s="26"/>
      <c r="N49" s="37">
        <f t="shared" si="3"/>
        <v>0</v>
      </c>
    </row>
    <row r="50" spans="1:14" s="27" customFormat="1" x14ac:dyDescent="0.25">
      <c r="A50" s="87">
        <v>12</v>
      </c>
      <c r="B50" s="34" t="s">
        <v>487</v>
      </c>
      <c r="C50" s="32">
        <v>300</v>
      </c>
      <c r="D50" s="26">
        <v>10</v>
      </c>
      <c r="E50" s="26"/>
      <c r="F50" s="28">
        <f t="shared" si="5"/>
        <v>3000</v>
      </c>
      <c r="G50" s="26"/>
      <c r="H50" s="28">
        <f t="shared" si="4"/>
        <v>0</v>
      </c>
      <c r="I50" s="26">
        <v>10</v>
      </c>
      <c r="J50" s="30">
        <f t="shared" si="6"/>
        <v>3000</v>
      </c>
      <c r="K50" s="26"/>
      <c r="L50" s="30">
        <f t="shared" si="7"/>
        <v>0</v>
      </c>
      <c r="M50" s="26"/>
      <c r="N50" s="37">
        <f t="shared" si="3"/>
        <v>0</v>
      </c>
    </row>
    <row r="51" spans="1:14" s="27" customFormat="1" x14ac:dyDescent="0.25">
      <c r="A51" s="70">
        <v>13</v>
      </c>
      <c r="B51" s="34" t="s">
        <v>488</v>
      </c>
      <c r="C51" s="32">
        <v>200</v>
      </c>
      <c r="D51" s="26">
        <v>10</v>
      </c>
      <c r="E51" s="26"/>
      <c r="F51" s="28">
        <f t="shared" si="5"/>
        <v>2000</v>
      </c>
      <c r="G51" s="26"/>
      <c r="H51" s="28">
        <f t="shared" si="4"/>
        <v>0</v>
      </c>
      <c r="I51" s="26">
        <v>10</v>
      </c>
      <c r="J51" s="30">
        <f t="shared" si="6"/>
        <v>2000</v>
      </c>
      <c r="K51" s="26"/>
      <c r="L51" s="30">
        <f t="shared" si="7"/>
        <v>0</v>
      </c>
      <c r="M51" s="26"/>
      <c r="N51" s="38">
        <f t="shared" si="3"/>
        <v>0</v>
      </c>
    </row>
    <row r="52" spans="1:14" s="27" customFormat="1" x14ac:dyDescent="0.25">
      <c r="A52" s="26"/>
      <c r="B52" s="34"/>
      <c r="C52" s="32"/>
      <c r="D52" s="26"/>
      <c r="E52" s="26"/>
      <c r="F52" s="28">
        <f t="shared" si="5"/>
        <v>0</v>
      </c>
      <c r="G52" s="26"/>
      <c r="H52" s="28">
        <f t="shared" si="4"/>
        <v>0</v>
      </c>
      <c r="I52" s="26"/>
      <c r="J52" s="30">
        <f t="shared" si="6"/>
        <v>0</v>
      </c>
      <c r="K52" s="26"/>
      <c r="L52" s="30">
        <f t="shared" si="7"/>
        <v>0</v>
      </c>
      <c r="M52" s="26"/>
      <c r="N52" s="38">
        <f t="shared" si="3"/>
        <v>0</v>
      </c>
    </row>
    <row r="53" spans="1:14" s="27" customFormat="1" x14ac:dyDescent="0.25">
      <c r="A53" s="26"/>
      <c r="B53" s="34"/>
      <c r="C53" s="32"/>
      <c r="D53" s="26"/>
      <c r="E53" s="26"/>
      <c r="F53" s="28">
        <f t="shared" si="5"/>
        <v>0</v>
      </c>
      <c r="G53" s="26"/>
      <c r="H53" s="28">
        <f t="shared" si="4"/>
        <v>0</v>
      </c>
      <c r="I53" s="26"/>
      <c r="J53" s="30">
        <f t="shared" si="6"/>
        <v>0</v>
      </c>
      <c r="K53" s="26"/>
      <c r="L53" s="30">
        <f t="shared" si="7"/>
        <v>0</v>
      </c>
      <c r="M53" s="26"/>
      <c r="N53" s="38">
        <f t="shared" si="3"/>
        <v>0</v>
      </c>
    </row>
    <row r="54" spans="1:14" s="27" customFormat="1" x14ac:dyDescent="0.25">
      <c r="A54" s="26"/>
      <c r="B54" s="10"/>
      <c r="C54" s="32"/>
      <c r="D54" s="26"/>
      <c r="E54" s="26"/>
      <c r="F54" s="28">
        <f t="shared" si="5"/>
        <v>0</v>
      </c>
      <c r="G54" s="26"/>
      <c r="H54" s="28">
        <f t="shared" si="4"/>
        <v>0</v>
      </c>
      <c r="I54" s="26"/>
      <c r="J54" s="30">
        <f t="shared" si="6"/>
        <v>0</v>
      </c>
      <c r="K54" s="26"/>
      <c r="L54" s="30">
        <f t="shared" si="7"/>
        <v>0</v>
      </c>
      <c r="M54" s="26"/>
      <c r="N54" s="38">
        <f t="shared" si="3"/>
        <v>0</v>
      </c>
    </row>
    <row r="55" spans="1:14" s="27" customFormat="1" x14ac:dyDescent="0.25">
      <c r="A55" s="26"/>
      <c r="B55" s="34"/>
      <c r="C55" s="32"/>
      <c r="D55" s="26"/>
      <c r="E55" s="26"/>
      <c r="F55" s="28">
        <f t="shared" si="5"/>
        <v>0</v>
      </c>
      <c r="G55" s="26"/>
      <c r="H55" s="28">
        <f t="shared" si="4"/>
        <v>0</v>
      </c>
      <c r="I55" s="26"/>
      <c r="J55" s="30">
        <f t="shared" si="6"/>
        <v>0</v>
      </c>
      <c r="K55" s="26"/>
      <c r="L55" s="30">
        <f t="shared" si="7"/>
        <v>0</v>
      </c>
      <c r="M55" s="26"/>
      <c r="N55" s="38">
        <f t="shared" si="3"/>
        <v>0</v>
      </c>
    </row>
    <row r="56" spans="1:14" s="27" customFormat="1" x14ac:dyDescent="0.25">
      <c r="A56" s="26"/>
      <c r="B56" s="34"/>
      <c r="C56" s="32"/>
      <c r="D56" s="26"/>
      <c r="E56" s="26"/>
      <c r="F56" s="28">
        <f t="shared" si="5"/>
        <v>0</v>
      </c>
      <c r="G56" s="26"/>
      <c r="H56" s="28">
        <f t="shared" si="4"/>
        <v>0</v>
      </c>
      <c r="I56" s="26"/>
      <c r="J56" s="30">
        <f t="shared" si="6"/>
        <v>0</v>
      </c>
      <c r="K56" s="26"/>
      <c r="L56" s="30">
        <f t="shared" si="7"/>
        <v>0</v>
      </c>
      <c r="M56" s="26"/>
      <c r="N56" s="38">
        <f t="shared" si="3"/>
        <v>0</v>
      </c>
    </row>
    <row r="57" spans="1:14" x14ac:dyDescent="0.25">
      <c r="A57" s="61" t="s">
        <v>17</v>
      </c>
      <c r="B57" s="10"/>
      <c r="C57" s="10"/>
      <c r="D57" s="10"/>
      <c r="E57" s="10"/>
      <c r="F57" s="31">
        <f>SUM(F11:F56)</f>
        <v>369699</v>
      </c>
      <c r="G57" s="10"/>
      <c r="H57" s="31">
        <f>SUM(H11:H56)</f>
        <v>8500</v>
      </c>
      <c r="I57" s="10"/>
      <c r="J57" s="31">
        <f>SUM(J11:J56)</f>
        <v>253484</v>
      </c>
      <c r="K57" s="10"/>
      <c r="L57" s="31">
        <f>SUM(L11:L56)</f>
        <v>107715</v>
      </c>
      <c r="M57" s="10"/>
      <c r="N57" s="31">
        <f>SUM(N11:N56)</f>
        <v>0</v>
      </c>
    </row>
    <row r="58" spans="1:14" s="13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s="13" customFormat="1" x14ac:dyDescent="0.25">
      <c r="A59" s="20" t="s">
        <v>28</v>
      </c>
      <c r="B59" s="21"/>
      <c r="C59" s="21"/>
      <c r="D59" s="21"/>
      <c r="E59" s="21"/>
      <c r="F59" s="21"/>
      <c r="G59" s="21"/>
      <c r="H59" s="4"/>
      <c r="I59" s="4"/>
      <c r="J59" s="4"/>
      <c r="K59" s="4"/>
      <c r="L59" s="4"/>
    </row>
    <row r="60" spans="1:14" s="13" customFormat="1" ht="14.45" customHeight="1" x14ac:dyDescent="0.25">
      <c r="B60" s="4"/>
      <c r="C60" s="4"/>
      <c r="D60" s="4"/>
      <c r="E60" s="4"/>
      <c r="F60" s="4"/>
      <c r="G60" s="4"/>
      <c r="H60" s="22"/>
      <c r="I60" s="4"/>
      <c r="K60"/>
      <c r="L60"/>
      <c r="M60"/>
    </row>
    <row r="61" spans="1:14" s="13" customFormat="1" ht="14.45" customHeight="1" x14ac:dyDescent="0.25">
      <c r="B61" s="19" t="s">
        <v>1459</v>
      </c>
      <c r="C61" s="4"/>
      <c r="D61" s="4"/>
      <c r="E61" s="4"/>
      <c r="F61" s="4"/>
      <c r="G61" s="4"/>
      <c r="H61" s="22"/>
      <c r="I61" s="4"/>
      <c r="K61"/>
      <c r="L61"/>
      <c r="M61"/>
    </row>
    <row r="62" spans="1:14" s="13" customFormat="1" ht="14.45" customHeight="1" x14ac:dyDescent="0.25">
      <c r="B62" s="4" t="s">
        <v>85</v>
      </c>
      <c r="C62" s="4"/>
      <c r="D62" s="4"/>
      <c r="E62" s="4"/>
      <c r="F62" s="4"/>
      <c r="G62" s="4"/>
      <c r="H62" s="22"/>
      <c r="I62" s="4"/>
      <c r="K62"/>
      <c r="L62"/>
      <c r="M62"/>
    </row>
    <row r="63" spans="1:14" s="13" customFormat="1" x14ac:dyDescent="0.25">
      <c r="B63" s="19" t="s">
        <v>22</v>
      </c>
      <c r="C63" s="4"/>
      <c r="D63" s="4"/>
      <c r="H63"/>
      <c r="I63"/>
      <c r="J63"/>
      <c r="K63"/>
      <c r="L63"/>
      <c r="M63"/>
    </row>
    <row r="64" spans="1:14" s="13" customFormat="1" x14ac:dyDescent="0.25">
      <c r="A64" s="4"/>
      <c r="B64" s="4"/>
      <c r="C64" s="4"/>
      <c r="D64" s="4"/>
      <c r="E64" s="4"/>
      <c r="F64" s="4"/>
      <c r="G64" s="4"/>
      <c r="H64"/>
      <c r="I64"/>
      <c r="J64"/>
      <c r="K64" s="4"/>
      <c r="L64" s="4"/>
      <c r="M64" s="4"/>
      <c r="N64" s="4"/>
    </row>
    <row r="65" s="13" customFormat="1" x14ac:dyDescent="0.25"/>
    <row r="66" s="13" customFormat="1" x14ac:dyDescent="0.25"/>
    <row r="67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8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8"/>
  <sheetViews>
    <sheetView topLeftCell="A64" zoomScale="99" zoomScaleNormal="99" zoomScaleSheetLayoutView="80" workbookViewId="0">
      <selection activeCell="B82" sqref="B82"/>
    </sheetView>
  </sheetViews>
  <sheetFormatPr defaultRowHeight="15" x14ac:dyDescent="0.25"/>
  <cols>
    <col min="1" max="1" width="10.5703125" customWidth="1"/>
    <col min="2" max="2" width="25.42578125" customWidth="1"/>
    <col min="3" max="3" width="13.5703125" customWidth="1"/>
    <col min="4" max="4" width="7.5703125" customWidth="1"/>
    <col min="5" max="5" width="10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3"/>
      <c r="B2" s="4"/>
      <c r="C2" s="4"/>
      <c r="D2" s="4"/>
      <c r="E2" s="4"/>
      <c r="F2" s="115" t="s">
        <v>18</v>
      </c>
      <c r="G2" s="115"/>
      <c r="H2" s="115"/>
      <c r="I2" s="115"/>
      <c r="J2" s="4"/>
      <c r="K2" s="4"/>
      <c r="L2" s="4"/>
      <c r="M2" s="4"/>
      <c r="N2" s="5"/>
    </row>
    <row r="3" spans="1:14" x14ac:dyDescent="0.25">
      <c r="A3" s="3"/>
      <c r="B3" s="4"/>
      <c r="C3" s="4"/>
      <c r="D3" s="4"/>
      <c r="E3" s="4"/>
      <c r="F3" s="116" t="s">
        <v>346</v>
      </c>
      <c r="G3" s="116"/>
      <c r="H3" s="116"/>
      <c r="I3" s="116"/>
      <c r="J3" s="4"/>
      <c r="K3" s="4"/>
      <c r="L3" s="4"/>
      <c r="M3" s="4"/>
      <c r="N3" s="5"/>
    </row>
    <row r="4" spans="1:14" x14ac:dyDescent="0.25">
      <c r="A4" s="117" t="s">
        <v>31</v>
      </c>
      <c r="B4" s="118"/>
      <c r="C4" s="118"/>
      <c r="D4" s="118"/>
      <c r="E4" s="73"/>
      <c r="F4" s="6"/>
      <c r="G4" s="6"/>
      <c r="H4" s="6"/>
      <c r="I4" s="6"/>
      <c r="J4" s="6"/>
      <c r="K4" s="6"/>
      <c r="L4" s="6"/>
      <c r="M4" s="6"/>
      <c r="N4" s="7"/>
    </row>
    <row r="5" spans="1:14" x14ac:dyDescent="0.25">
      <c r="A5" s="119" t="s">
        <v>37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x14ac:dyDescent="0.25">
      <c r="A6" s="110" t="s">
        <v>38</v>
      </c>
      <c r="B6" s="110"/>
      <c r="C6" s="110"/>
      <c r="D6" s="110"/>
      <c r="E6" s="110"/>
      <c r="F6" s="74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75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75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75" customFormat="1" x14ac:dyDescent="0.25">
      <c r="A9" s="107"/>
      <c r="B9" s="107"/>
      <c r="C9" s="107"/>
      <c r="D9" s="76" t="s">
        <v>25</v>
      </c>
      <c r="E9" s="76" t="s">
        <v>6</v>
      </c>
      <c r="F9" s="107"/>
      <c r="G9" s="74" t="s">
        <v>15</v>
      </c>
      <c r="H9" s="76" t="s">
        <v>16</v>
      </c>
      <c r="I9" s="76" t="s">
        <v>15</v>
      </c>
      <c r="J9" s="76" t="s">
        <v>16</v>
      </c>
      <c r="K9" s="76" t="s">
        <v>15</v>
      </c>
      <c r="L9" s="76" t="s">
        <v>16</v>
      </c>
      <c r="M9" s="76" t="s">
        <v>15</v>
      </c>
      <c r="N9" s="76" t="s">
        <v>16</v>
      </c>
    </row>
    <row r="10" spans="1:14" x14ac:dyDescent="0.25">
      <c r="A10" s="10"/>
      <c r="B10" s="10" t="s">
        <v>87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293</v>
      </c>
      <c r="C11" s="28">
        <v>180</v>
      </c>
      <c r="D11" s="26">
        <v>12</v>
      </c>
      <c r="E11" s="34" t="s">
        <v>294</v>
      </c>
      <c r="F11" s="28">
        <f>D11*C11</f>
        <v>2160</v>
      </c>
      <c r="G11" s="26">
        <v>3</v>
      </c>
      <c r="H11" s="30">
        <f>G11*C11</f>
        <v>540</v>
      </c>
      <c r="I11" s="26">
        <v>3</v>
      </c>
      <c r="J11" s="30">
        <f>I11*C11</f>
        <v>540</v>
      </c>
      <c r="K11" s="26">
        <v>3</v>
      </c>
      <c r="L11" s="30">
        <f>K11*C11</f>
        <v>540</v>
      </c>
      <c r="M11" s="26">
        <v>3</v>
      </c>
      <c r="N11" s="37">
        <f>M11*C11</f>
        <v>540</v>
      </c>
    </row>
    <row r="12" spans="1:14" s="27" customFormat="1" x14ac:dyDescent="0.25">
      <c r="A12" s="26">
        <v>2</v>
      </c>
      <c r="B12" s="34" t="s">
        <v>295</v>
      </c>
      <c r="C12" s="28">
        <v>230</v>
      </c>
      <c r="D12" s="26">
        <v>6</v>
      </c>
      <c r="E12" s="34" t="s">
        <v>139</v>
      </c>
      <c r="F12" s="28">
        <f t="shared" ref="F12:F77" si="0">D12*C12</f>
        <v>1380</v>
      </c>
      <c r="G12" s="26"/>
      <c r="H12" s="30">
        <f>G12*C12</f>
        <v>0</v>
      </c>
      <c r="I12" s="26">
        <v>2</v>
      </c>
      <c r="J12" s="30">
        <f t="shared" ref="J12:J77" si="1">I12*C12</f>
        <v>460</v>
      </c>
      <c r="K12" s="26">
        <v>2</v>
      </c>
      <c r="L12" s="30">
        <f t="shared" ref="L12:L77" si="2">K12*C12</f>
        <v>460</v>
      </c>
      <c r="M12" s="26">
        <v>2</v>
      </c>
      <c r="N12" s="37">
        <f t="shared" ref="N12:N77" si="3">M12*C12</f>
        <v>460</v>
      </c>
    </row>
    <row r="13" spans="1:14" s="27" customFormat="1" x14ac:dyDescent="0.25">
      <c r="A13" s="26">
        <v>3</v>
      </c>
      <c r="B13" s="34" t="s">
        <v>296</v>
      </c>
      <c r="C13" s="28">
        <v>60</v>
      </c>
      <c r="D13" s="26">
        <v>16</v>
      </c>
      <c r="E13" s="34" t="s">
        <v>217</v>
      </c>
      <c r="F13" s="28">
        <f t="shared" si="0"/>
        <v>960</v>
      </c>
      <c r="G13" s="26">
        <v>4</v>
      </c>
      <c r="H13" s="30">
        <f t="shared" ref="H13:H77" si="4">G13*C13</f>
        <v>240</v>
      </c>
      <c r="I13" s="26">
        <v>4</v>
      </c>
      <c r="J13" s="30">
        <f t="shared" si="1"/>
        <v>240</v>
      </c>
      <c r="K13" s="26">
        <v>4</v>
      </c>
      <c r="L13" s="30">
        <f t="shared" si="2"/>
        <v>240</v>
      </c>
      <c r="M13" s="26">
        <v>4</v>
      </c>
      <c r="N13" s="37">
        <f t="shared" si="3"/>
        <v>240</v>
      </c>
    </row>
    <row r="14" spans="1:14" s="27" customFormat="1" x14ac:dyDescent="0.25">
      <c r="A14" s="26">
        <v>4</v>
      </c>
      <c r="B14" s="34" t="s">
        <v>297</v>
      </c>
      <c r="C14" s="28">
        <v>25</v>
      </c>
      <c r="D14" s="26">
        <v>48</v>
      </c>
      <c r="E14" s="34" t="s">
        <v>217</v>
      </c>
      <c r="F14" s="28">
        <f t="shared" si="0"/>
        <v>1200</v>
      </c>
      <c r="G14" s="26">
        <v>12</v>
      </c>
      <c r="H14" s="30">
        <f t="shared" si="4"/>
        <v>300</v>
      </c>
      <c r="I14" s="26">
        <v>12</v>
      </c>
      <c r="J14" s="30">
        <f t="shared" si="1"/>
        <v>300</v>
      </c>
      <c r="K14" s="26">
        <v>12</v>
      </c>
      <c r="L14" s="30">
        <f t="shared" si="2"/>
        <v>300</v>
      </c>
      <c r="M14" s="26">
        <v>12</v>
      </c>
      <c r="N14" s="37">
        <f t="shared" si="3"/>
        <v>300</v>
      </c>
    </row>
    <row r="15" spans="1:14" s="27" customFormat="1" x14ac:dyDescent="0.25">
      <c r="A15" s="26">
        <v>5</v>
      </c>
      <c r="B15" s="34" t="s">
        <v>298</v>
      </c>
      <c r="C15" s="28">
        <v>50</v>
      </c>
      <c r="D15" s="26">
        <v>96</v>
      </c>
      <c r="E15" s="34" t="s">
        <v>146</v>
      </c>
      <c r="F15" s="28">
        <f t="shared" si="0"/>
        <v>4800</v>
      </c>
      <c r="G15" s="26">
        <v>24</v>
      </c>
      <c r="H15" s="30">
        <f t="shared" si="4"/>
        <v>1200</v>
      </c>
      <c r="I15" s="26">
        <v>24</v>
      </c>
      <c r="J15" s="30">
        <f t="shared" si="1"/>
        <v>1200</v>
      </c>
      <c r="K15" s="26">
        <v>24</v>
      </c>
      <c r="L15" s="30">
        <f t="shared" si="2"/>
        <v>1200</v>
      </c>
      <c r="M15" s="26">
        <v>24</v>
      </c>
      <c r="N15" s="37">
        <f t="shared" si="3"/>
        <v>1200</v>
      </c>
    </row>
    <row r="16" spans="1:14" s="27" customFormat="1" x14ac:dyDescent="0.25">
      <c r="A16" s="26">
        <v>6</v>
      </c>
      <c r="B16" s="34" t="s">
        <v>299</v>
      </c>
      <c r="C16" s="28">
        <v>700</v>
      </c>
      <c r="D16" s="26">
        <v>12</v>
      </c>
      <c r="E16" s="34" t="s">
        <v>217</v>
      </c>
      <c r="F16" s="28">
        <f t="shared" si="0"/>
        <v>8400</v>
      </c>
      <c r="G16" s="26">
        <v>12</v>
      </c>
      <c r="H16" s="30">
        <f t="shared" si="4"/>
        <v>8400</v>
      </c>
      <c r="I16" s="26"/>
      <c r="J16" s="30">
        <f t="shared" si="1"/>
        <v>0</v>
      </c>
      <c r="K16" s="26"/>
      <c r="L16" s="30">
        <f t="shared" si="2"/>
        <v>0</v>
      </c>
      <c r="M16" s="26"/>
      <c r="N16" s="37">
        <f t="shared" si="3"/>
        <v>0</v>
      </c>
    </row>
    <row r="17" spans="1:14" s="27" customFormat="1" x14ac:dyDescent="0.25">
      <c r="A17" s="26">
        <v>7</v>
      </c>
      <c r="B17" s="34" t="s">
        <v>300</v>
      </c>
      <c r="C17" s="28">
        <v>300</v>
      </c>
      <c r="D17" s="26">
        <v>40</v>
      </c>
      <c r="E17" s="34" t="s">
        <v>143</v>
      </c>
      <c r="F17" s="28">
        <f t="shared" si="0"/>
        <v>12000</v>
      </c>
      <c r="G17" s="26">
        <v>10</v>
      </c>
      <c r="H17" s="30">
        <f t="shared" si="4"/>
        <v>3000</v>
      </c>
      <c r="I17" s="26">
        <v>10</v>
      </c>
      <c r="J17" s="30">
        <f t="shared" si="1"/>
        <v>3000</v>
      </c>
      <c r="K17" s="26">
        <v>10</v>
      </c>
      <c r="L17" s="30">
        <f t="shared" si="2"/>
        <v>3000</v>
      </c>
      <c r="M17" s="26">
        <v>10</v>
      </c>
      <c r="N17" s="37">
        <f t="shared" si="3"/>
        <v>3000</v>
      </c>
    </row>
    <row r="18" spans="1:14" s="27" customFormat="1" x14ac:dyDescent="0.25">
      <c r="A18" s="26">
        <v>8</v>
      </c>
      <c r="B18" s="34" t="s">
        <v>301</v>
      </c>
      <c r="C18" s="28">
        <v>200</v>
      </c>
      <c r="D18" s="26">
        <v>32</v>
      </c>
      <c r="E18" s="34" t="s">
        <v>143</v>
      </c>
      <c r="F18" s="28">
        <f t="shared" si="0"/>
        <v>6400</v>
      </c>
      <c r="G18" s="26">
        <v>8</v>
      </c>
      <c r="H18" s="30">
        <f t="shared" si="4"/>
        <v>1600</v>
      </c>
      <c r="I18" s="26">
        <v>8</v>
      </c>
      <c r="J18" s="30">
        <f t="shared" si="1"/>
        <v>1600</v>
      </c>
      <c r="K18" s="26">
        <v>8</v>
      </c>
      <c r="L18" s="30">
        <f t="shared" si="2"/>
        <v>1600</v>
      </c>
      <c r="M18" s="26">
        <v>8</v>
      </c>
      <c r="N18" s="37">
        <f t="shared" si="3"/>
        <v>1600</v>
      </c>
    </row>
    <row r="19" spans="1:14" x14ac:dyDescent="0.25">
      <c r="A19" s="26">
        <v>9</v>
      </c>
      <c r="B19" s="34" t="s">
        <v>302</v>
      </c>
      <c r="C19" s="32">
        <v>8</v>
      </c>
      <c r="D19" s="26">
        <v>48</v>
      </c>
      <c r="E19" s="26" t="s">
        <v>217</v>
      </c>
      <c r="F19" s="32">
        <f t="shared" si="0"/>
        <v>384</v>
      </c>
      <c r="G19" s="26">
        <v>12</v>
      </c>
      <c r="H19" s="30">
        <f t="shared" si="4"/>
        <v>96</v>
      </c>
      <c r="I19" s="26">
        <v>12</v>
      </c>
      <c r="J19" s="30">
        <f t="shared" si="1"/>
        <v>96</v>
      </c>
      <c r="K19" s="26">
        <v>12</v>
      </c>
      <c r="L19" s="30">
        <f t="shared" si="2"/>
        <v>96</v>
      </c>
      <c r="M19" s="26">
        <v>12</v>
      </c>
      <c r="N19" s="37">
        <f t="shared" si="3"/>
        <v>96</v>
      </c>
    </row>
    <row r="20" spans="1:14" x14ac:dyDescent="0.25">
      <c r="A20" s="26">
        <v>10</v>
      </c>
      <c r="B20" s="34" t="s">
        <v>303</v>
      </c>
      <c r="C20" s="32">
        <v>1200</v>
      </c>
      <c r="D20" s="26">
        <v>6</v>
      </c>
      <c r="E20" s="34" t="s">
        <v>162</v>
      </c>
      <c r="F20" s="32">
        <f t="shared" si="0"/>
        <v>7200</v>
      </c>
      <c r="G20" s="26"/>
      <c r="H20" s="30">
        <f t="shared" si="4"/>
        <v>0</v>
      </c>
      <c r="I20" s="26">
        <v>2</v>
      </c>
      <c r="J20" s="30">
        <f t="shared" si="1"/>
        <v>2400</v>
      </c>
      <c r="K20" s="26">
        <v>2</v>
      </c>
      <c r="L20" s="30">
        <f t="shared" si="2"/>
        <v>2400</v>
      </c>
      <c r="M20" s="26">
        <v>2</v>
      </c>
      <c r="N20" s="37">
        <f t="shared" si="3"/>
        <v>2400</v>
      </c>
    </row>
    <row r="21" spans="1:14" x14ac:dyDescent="0.25">
      <c r="A21" s="26">
        <v>11</v>
      </c>
      <c r="B21" s="34" t="s">
        <v>304</v>
      </c>
      <c r="C21" s="32">
        <v>1500</v>
      </c>
      <c r="D21" s="26">
        <v>3</v>
      </c>
      <c r="E21" s="34" t="s">
        <v>162</v>
      </c>
      <c r="F21" s="32">
        <f t="shared" si="0"/>
        <v>4500</v>
      </c>
      <c r="G21" s="26"/>
      <c r="H21" s="30">
        <f t="shared" si="4"/>
        <v>0</v>
      </c>
      <c r="I21" s="26">
        <v>1</v>
      </c>
      <c r="J21" s="30">
        <f t="shared" si="1"/>
        <v>1500</v>
      </c>
      <c r="K21" s="26">
        <v>1</v>
      </c>
      <c r="L21" s="30">
        <f t="shared" si="2"/>
        <v>1500</v>
      </c>
      <c r="M21" s="26">
        <v>1</v>
      </c>
      <c r="N21" s="37">
        <f t="shared" si="3"/>
        <v>1500</v>
      </c>
    </row>
    <row r="22" spans="1:14" s="27" customFormat="1" x14ac:dyDescent="0.25">
      <c r="A22" s="26">
        <v>12</v>
      </c>
      <c r="B22" s="34" t="s">
        <v>305</v>
      </c>
      <c r="C22" s="32">
        <v>600</v>
      </c>
      <c r="D22" s="26">
        <v>2</v>
      </c>
      <c r="E22" s="34" t="s">
        <v>162</v>
      </c>
      <c r="F22" s="32">
        <f t="shared" si="0"/>
        <v>1200</v>
      </c>
      <c r="G22" s="26"/>
      <c r="H22" s="30">
        <f t="shared" si="4"/>
        <v>0</v>
      </c>
      <c r="I22" s="26">
        <v>2</v>
      </c>
      <c r="J22" s="30">
        <f t="shared" si="1"/>
        <v>1200</v>
      </c>
      <c r="K22" s="26"/>
      <c r="L22" s="30">
        <f t="shared" si="2"/>
        <v>0</v>
      </c>
      <c r="M22" s="26"/>
      <c r="N22" s="37">
        <f t="shared" si="3"/>
        <v>0</v>
      </c>
    </row>
    <row r="23" spans="1:14" s="27" customFormat="1" x14ac:dyDescent="0.25">
      <c r="A23" s="26">
        <v>13</v>
      </c>
      <c r="B23" s="34" t="s">
        <v>189</v>
      </c>
      <c r="C23" s="32">
        <v>120</v>
      </c>
      <c r="D23" s="26">
        <v>3</v>
      </c>
      <c r="E23" s="26"/>
      <c r="F23" s="32">
        <f t="shared" si="0"/>
        <v>360</v>
      </c>
      <c r="G23" s="26"/>
      <c r="H23" s="30">
        <f t="shared" si="4"/>
        <v>0</v>
      </c>
      <c r="I23" s="26">
        <v>1</v>
      </c>
      <c r="J23" s="30">
        <f t="shared" si="1"/>
        <v>120</v>
      </c>
      <c r="K23" s="26">
        <v>1</v>
      </c>
      <c r="L23" s="30">
        <f t="shared" si="2"/>
        <v>120</v>
      </c>
      <c r="M23" s="26">
        <v>1</v>
      </c>
      <c r="N23" s="37">
        <f t="shared" si="3"/>
        <v>120</v>
      </c>
    </row>
    <row r="24" spans="1:14" s="27" customFormat="1" x14ac:dyDescent="0.25">
      <c r="A24" s="26">
        <v>14</v>
      </c>
      <c r="B24" s="34" t="s">
        <v>306</v>
      </c>
      <c r="C24" s="32">
        <v>2000</v>
      </c>
      <c r="D24" s="26">
        <v>1</v>
      </c>
      <c r="E24" s="26"/>
      <c r="F24" s="32">
        <f t="shared" si="0"/>
        <v>2000</v>
      </c>
      <c r="G24" s="26"/>
      <c r="H24" s="30">
        <f t="shared" si="4"/>
        <v>0</v>
      </c>
      <c r="I24" s="26">
        <v>1</v>
      </c>
      <c r="J24" s="30">
        <f t="shared" si="1"/>
        <v>2000</v>
      </c>
      <c r="K24" s="26"/>
      <c r="L24" s="30">
        <f t="shared" si="2"/>
        <v>0</v>
      </c>
      <c r="M24" s="26"/>
      <c r="N24" s="37">
        <f t="shared" si="3"/>
        <v>0</v>
      </c>
    </row>
    <row r="25" spans="1:14" s="27" customFormat="1" x14ac:dyDescent="0.25">
      <c r="A25" s="26">
        <v>15</v>
      </c>
      <c r="B25" s="34" t="s">
        <v>307</v>
      </c>
      <c r="C25" s="32">
        <v>50</v>
      </c>
      <c r="D25" s="26">
        <v>6</v>
      </c>
      <c r="E25" s="34" t="s">
        <v>148</v>
      </c>
      <c r="F25" s="32">
        <f t="shared" si="0"/>
        <v>300</v>
      </c>
      <c r="G25" s="26"/>
      <c r="H25" s="30">
        <f t="shared" si="4"/>
        <v>0</v>
      </c>
      <c r="I25" s="26">
        <v>2</v>
      </c>
      <c r="J25" s="30">
        <f t="shared" si="1"/>
        <v>100</v>
      </c>
      <c r="K25" s="26">
        <v>2</v>
      </c>
      <c r="L25" s="30">
        <f t="shared" si="2"/>
        <v>100</v>
      </c>
      <c r="M25" s="26">
        <v>2</v>
      </c>
      <c r="N25" s="37">
        <f t="shared" si="3"/>
        <v>100</v>
      </c>
    </row>
    <row r="26" spans="1:14" s="27" customFormat="1" x14ac:dyDescent="0.25">
      <c r="A26" s="26">
        <v>16</v>
      </c>
      <c r="B26" s="34" t="s">
        <v>308</v>
      </c>
      <c r="C26" s="32">
        <v>3700</v>
      </c>
      <c r="D26" s="26">
        <v>1</v>
      </c>
      <c r="E26" s="34" t="s">
        <v>217</v>
      </c>
      <c r="F26" s="32">
        <f t="shared" si="0"/>
        <v>3700</v>
      </c>
      <c r="G26" s="26"/>
      <c r="H26" s="30">
        <f t="shared" si="4"/>
        <v>0</v>
      </c>
      <c r="I26" s="26">
        <v>1</v>
      </c>
      <c r="J26" s="30">
        <f t="shared" si="1"/>
        <v>3700</v>
      </c>
      <c r="K26" s="26"/>
      <c r="L26" s="30">
        <f t="shared" si="2"/>
        <v>0</v>
      </c>
      <c r="M26" s="26"/>
      <c r="N26" s="37">
        <f t="shared" si="3"/>
        <v>0</v>
      </c>
    </row>
    <row r="27" spans="1:14" s="27" customFormat="1" x14ac:dyDescent="0.25">
      <c r="A27" s="26">
        <v>17</v>
      </c>
      <c r="B27" s="34" t="s">
        <v>48</v>
      </c>
      <c r="C27" s="32">
        <v>20</v>
      </c>
      <c r="D27" s="26">
        <v>4</v>
      </c>
      <c r="E27" s="34" t="s">
        <v>309</v>
      </c>
      <c r="F27" s="32">
        <f t="shared" si="0"/>
        <v>80</v>
      </c>
      <c r="G27" s="26">
        <v>1</v>
      </c>
      <c r="H27" s="30">
        <f t="shared" si="4"/>
        <v>20</v>
      </c>
      <c r="I27" s="26">
        <v>1</v>
      </c>
      <c r="J27" s="30">
        <f t="shared" si="1"/>
        <v>20</v>
      </c>
      <c r="K27" s="26">
        <v>1</v>
      </c>
      <c r="L27" s="30">
        <f t="shared" si="2"/>
        <v>20</v>
      </c>
      <c r="M27" s="26">
        <v>1</v>
      </c>
      <c r="N27" s="37">
        <f t="shared" si="3"/>
        <v>20</v>
      </c>
    </row>
    <row r="28" spans="1:14" s="27" customFormat="1" x14ac:dyDescent="0.25">
      <c r="A28" s="26">
        <v>18</v>
      </c>
      <c r="B28" s="34" t="s">
        <v>310</v>
      </c>
      <c r="C28" s="32">
        <v>300</v>
      </c>
      <c r="D28" s="26">
        <v>4</v>
      </c>
      <c r="E28" s="34" t="s">
        <v>217</v>
      </c>
      <c r="F28" s="32">
        <f t="shared" si="0"/>
        <v>1200</v>
      </c>
      <c r="G28" s="26"/>
      <c r="H28" s="30">
        <f t="shared" si="4"/>
        <v>0</v>
      </c>
      <c r="I28" s="26">
        <v>2</v>
      </c>
      <c r="J28" s="30">
        <f t="shared" si="1"/>
        <v>600</v>
      </c>
      <c r="K28" s="26"/>
      <c r="L28" s="30">
        <f t="shared" si="2"/>
        <v>0</v>
      </c>
      <c r="M28" s="26">
        <v>2</v>
      </c>
      <c r="N28" s="37">
        <f t="shared" si="3"/>
        <v>600</v>
      </c>
    </row>
    <row r="29" spans="1:14" s="27" customFormat="1" x14ac:dyDescent="0.25">
      <c r="A29" s="26">
        <v>19</v>
      </c>
      <c r="B29" s="34" t="s">
        <v>311</v>
      </c>
      <c r="C29" s="32">
        <v>400</v>
      </c>
      <c r="D29" s="26">
        <v>4</v>
      </c>
      <c r="E29" s="34" t="s">
        <v>162</v>
      </c>
      <c r="F29" s="32">
        <f t="shared" si="0"/>
        <v>1600</v>
      </c>
      <c r="G29" s="26">
        <v>1</v>
      </c>
      <c r="H29" s="30">
        <f t="shared" si="4"/>
        <v>400</v>
      </c>
      <c r="I29" s="26">
        <v>1</v>
      </c>
      <c r="J29" s="30">
        <f t="shared" si="1"/>
        <v>400</v>
      </c>
      <c r="K29" s="26">
        <v>1</v>
      </c>
      <c r="L29" s="30">
        <f t="shared" si="2"/>
        <v>400</v>
      </c>
      <c r="M29" s="26">
        <v>1</v>
      </c>
      <c r="N29" s="37">
        <f t="shared" si="3"/>
        <v>400</v>
      </c>
    </row>
    <row r="30" spans="1:14" s="27" customFormat="1" x14ac:dyDescent="0.25">
      <c r="A30" s="26">
        <v>20</v>
      </c>
      <c r="B30" s="34" t="s">
        <v>312</v>
      </c>
      <c r="C30" s="28">
        <v>350</v>
      </c>
      <c r="D30" s="26">
        <v>2</v>
      </c>
      <c r="E30" s="34" t="s">
        <v>162</v>
      </c>
      <c r="F30" s="32">
        <f t="shared" si="0"/>
        <v>700</v>
      </c>
      <c r="G30" s="26"/>
      <c r="H30" s="30">
        <f t="shared" si="4"/>
        <v>0</v>
      </c>
      <c r="I30" s="26">
        <v>1</v>
      </c>
      <c r="J30" s="30">
        <f t="shared" si="1"/>
        <v>350</v>
      </c>
      <c r="K30" s="26"/>
      <c r="L30" s="30">
        <f t="shared" si="2"/>
        <v>0</v>
      </c>
      <c r="M30" s="26">
        <v>1</v>
      </c>
      <c r="N30" s="37">
        <f t="shared" si="3"/>
        <v>350</v>
      </c>
    </row>
    <row r="31" spans="1:14" s="27" customFormat="1" x14ac:dyDescent="0.25">
      <c r="A31" s="26">
        <v>21</v>
      </c>
      <c r="B31" s="34" t="s">
        <v>313</v>
      </c>
      <c r="C31" s="28">
        <v>350</v>
      </c>
      <c r="D31" s="26">
        <v>2</v>
      </c>
      <c r="E31" s="34" t="s">
        <v>162</v>
      </c>
      <c r="F31" s="32">
        <f t="shared" si="0"/>
        <v>700</v>
      </c>
      <c r="G31" s="26"/>
      <c r="H31" s="30">
        <f t="shared" si="4"/>
        <v>0</v>
      </c>
      <c r="I31" s="26">
        <v>1</v>
      </c>
      <c r="J31" s="30">
        <f t="shared" si="1"/>
        <v>350</v>
      </c>
      <c r="K31" s="26"/>
      <c r="L31" s="30">
        <f t="shared" si="2"/>
        <v>0</v>
      </c>
      <c r="M31" s="26">
        <v>1</v>
      </c>
      <c r="N31" s="37">
        <f t="shared" si="3"/>
        <v>350</v>
      </c>
    </row>
    <row r="32" spans="1:14" s="27" customFormat="1" x14ac:dyDescent="0.25">
      <c r="A32" s="26">
        <v>22</v>
      </c>
      <c r="B32" s="34" t="s">
        <v>314</v>
      </c>
      <c r="C32" s="28">
        <v>350</v>
      </c>
      <c r="D32" s="26">
        <v>2</v>
      </c>
      <c r="E32" s="34" t="s">
        <v>162</v>
      </c>
      <c r="F32" s="32">
        <f t="shared" si="0"/>
        <v>700</v>
      </c>
      <c r="G32" s="26"/>
      <c r="H32" s="30">
        <f t="shared" si="4"/>
        <v>0</v>
      </c>
      <c r="I32" s="26">
        <v>1</v>
      </c>
      <c r="J32" s="30">
        <f t="shared" si="1"/>
        <v>350</v>
      </c>
      <c r="K32" s="26"/>
      <c r="L32" s="30">
        <f t="shared" si="2"/>
        <v>0</v>
      </c>
      <c r="M32" s="26">
        <v>1</v>
      </c>
      <c r="N32" s="37">
        <f t="shared" si="3"/>
        <v>350</v>
      </c>
    </row>
    <row r="33" spans="1:14" s="27" customFormat="1" x14ac:dyDescent="0.25">
      <c r="A33" s="26">
        <v>23</v>
      </c>
      <c r="B33" s="34" t="s">
        <v>315</v>
      </c>
      <c r="C33" s="28">
        <v>200</v>
      </c>
      <c r="D33" s="26">
        <v>3</v>
      </c>
      <c r="E33" s="34" t="s">
        <v>162</v>
      </c>
      <c r="F33" s="32">
        <f t="shared" si="0"/>
        <v>600</v>
      </c>
      <c r="G33" s="26"/>
      <c r="H33" s="30">
        <f t="shared" si="4"/>
        <v>0</v>
      </c>
      <c r="I33" s="26">
        <v>1</v>
      </c>
      <c r="J33" s="30">
        <f t="shared" si="1"/>
        <v>200</v>
      </c>
      <c r="K33" s="26">
        <v>1</v>
      </c>
      <c r="L33" s="30">
        <f t="shared" si="2"/>
        <v>200</v>
      </c>
      <c r="M33" s="26">
        <v>1</v>
      </c>
      <c r="N33" s="37">
        <f t="shared" si="3"/>
        <v>200</v>
      </c>
    </row>
    <row r="34" spans="1:14" s="27" customFormat="1" x14ac:dyDescent="0.25">
      <c r="A34" s="26">
        <v>24</v>
      </c>
      <c r="B34" s="34" t="s">
        <v>316</v>
      </c>
      <c r="C34" s="28">
        <v>50</v>
      </c>
      <c r="D34" s="26">
        <v>2</v>
      </c>
      <c r="E34" s="34" t="s">
        <v>162</v>
      </c>
      <c r="F34" s="32">
        <f t="shared" si="0"/>
        <v>100</v>
      </c>
      <c r="G34" s="26">
        <v>1</v>
      </c>
      <c r="H34" s="30">
        <f t="shared" si="4"/>
        <v>50</v>
      </c>
      <c r="I34" s="26"/>
      <c r="J34" s="30">
        <f t="shared" si="1"/>
        <v>0</v>
      </c>
      <c r="K34" s="26">
        <v>1</v>
      </c>
      <c r="L34" s="30">
        <f t="shared" si="2"/>
        <v>50</v>
      </c>
      <c r="M34" s="26"/>
      <c r="N34" s="37">
        <f t="shared" si="3"/>
        <v>0</v>
      </c>
    </row>
    <row r="35" spans="1:14" s="27" customFormat="1" x14ac:dyDescent="0.25">
      <c r="A35" s="26">
        <v>25</v>
      </c>
      <c r="B35" s="34" t="s">
        <v>317</v>
      </c>
      <c r="C35" s="28">
        <v>15</v>
      </c>
      <c r="D35" s="26">
        <v>60</v>
      </c>
      <c r="E35" s="34" t="s">
        <v>217</v>
      </c>
      <c r="F35" s="32">
        <f t="shared" si="0"/>
        <v>900</v>
      </c>
      <c r="G35" s="26">
        <v>15</v>
      </c>
      <c r="H35" s="30">
        <f t="shared" si="4"/>
        <v>225</v>
      </c>
      <c r="I35" s="26">
        <v>15</v>
      </c>
      <c r="J35" s="30">
        <f t="shared" si="1"/>
        <v>225</v>
      </c>
      <c r="K35" s="26">
        <v>15</v>
      </c>
      <c r="L35" s="30">
        <f t="shared" si="2"/>
        <v>225</v>
      </c>
      <c r="M35" s="26">
        <v>15</v>
      </c>
      <c r="N35" s="37">
        <f t="shared" si="3"/>
        <v>225</v>
      </c>
    </row>
    <row r="36" spans="1:14" s="27" customFormat="1" x14ac:dyDescent="0.25">
      <c r="A36" s="26">
        <v>26</v>
      </c>
      <c r="B36" s="34" t="s">
        <v>318</v>
      </c>
      <c r="C36" s="28">
        <v>50</v>
      </c>
      <c r="D36" s="26">
        <v>1</v>
      </c>
      <c r="E36" s="34" t="s">
        <v>162</v>
      </c>
      <c r="F36" s="32">
        <f t="shared" si="0"/>
        <v>50</v>
      </c>
      <c r="G36" s="26"/>
      <c r="H36" s="30">
        <f t="shared" si="4"/>
        <v>0</v>
      </c>
      <c r="I36" s="26">
        <v>1</v>
      </c>
      <c r="J36" s="30">
        <f t="shared" si="1"/>
        <v>50</v>
      </c>
      <c r="K36" s="26"/>
      <c r="L36" s="30">
        <f t="shared" si="2"/>
        <v>0</v>
      </c>
      <c r="M36" s="26"/>
      <c r="N36" s="37">
        <f t="shared" si="3"/>
        <v>0</v>
      </c>
    </row>
    <row r="37" spans="1:14" s="27" customFormat="1" x14ac:dyDescent="0.25">
      <c r="A37" s="26">
        <v>27</v>
      </c>
      <c r="B37" s="34" t="s">
        <v>319</v>
      </c>
      <c r="C37" s="28">
        <v>10</v>
      </c>
      <c r="D37" s="26">
        <v>96</v>
      </c>
      <c r="E37" s="34" t="s">
        <v>217</v>
      </c>
      <c r="F37" s="32">
        <f t="shared" si="0"/>
        <v>960</v>
      </c>
      <c r="G37" s="26">
        <v>24</v>
      </c>
      <c r="H37" s="30">
        <f t="shared" si="4"/>
        <v>240</v>
      </c>
      <c r="I37" s="26">
        <v>24</v>
      </c>
      <c r="J37" s="30">
        <f t="shared" si="1"/>
        <v>240</v>
      </c>
      <c r="K37" s="26">
        <v>24</v>
      </c>
      <c r="L37" s="30">
        <f t="shared" si="2"/>
        <v>240</v>
      </c>
      <c r="M37" s="26">
        <v>24</v>
      </c>
      <c r="N37" s="37">
        <f t="shared" si="3"/>
        <v>240</v>
      </c>
    </row>
    <row r="38" spans="1:14" s="27" customFormat="1" x14ac:dyDescent="0.25">
      <c r="A38" s="26">
        <v>28</v>
      </c>
      <c r="B38" s="34" t="s">
        <v>320</v>
      </c>
      <c r="C38" s="28">
        <v>350</v>
      </c>
      <c r="D38" s="26">
        <v>2</v>
      </c>
      <c r="E38" s="34" t="s">
        <v>217</v>
      </c>
      <c r="F38" s="32">
        <f t="shared" si="0"/>
        <v>700</v>
      </c>
      <c r="G38" s="26">
        <v>1</v>
      </c>
      <c r="H38" s="30">
        <f t="shared" si="4"/>
        <v>350</v>
      </c>
      <c r="I38" s="26"/>
      <c r="J38" s="30">
        <f t="shared" si="1"/>
        <v>0</v>
      </c>
      <c r="K38" s="26">
        <v>1</v>
      </c>
      <c r="L38" s="30">
        <f t="shared" si="2"/>
        <v>350</v>
      </c>
      <c r="M38" s="26"/>
      <c r="N38" s="37">
        <f t="shared" si="3"/>
        <v>0</v>
      </c>
    </row>
    <row r="39" spans="1:14" s="27" customFormat="1" x14ac:dyDescent="0.25">
      <c r="A39" s="26">
        <v>29</v>
      </c>
      <c r="B39" s="34" t="s">
        <v>321</v>
      </c>
      <c r="C39" s="28">
        <v>200</v>
      </c>
      <c r="D39" s="26">
        <v>4</v>
      </c>
      <c r="E39" s="34" t="s">
        <v>139</v>
      </c>
      <c r="F39" s="32">
        <f t="shared" si="0"/>
        <v>800</v>
      </c>
      <c r="G39" s="26">
        <v>1</v>
      </c>
      <c r="H39" s="30">
        <f t="shared" si="4"/>
        <v>200</v>
      </c>
      <c r="I39" s="26">
        <v>1</v>
      </c>
      <c r="J39" s="30">
        <f t="shared" si="1"/>
        <v>200</v>
      </c>
      <c r="K39" s="26">
        <v>1</v>
      </c>
      <c r="L39" s="30">
        <f t="shared" si="2"/>
        <v>200</v>
      </c>
      <c r="M39" s="26">
        <v>1</v>
      </c>
      <c r="N39" s="37">
        <f t="shared" si="3"/>
        <v>200</v>
      </c>
    </row>
    <row r="40" spans="1:14" s="27" customFormat="1" x14ac:dyDescent="0.25">
      <c r="A40" s="26">
        <v>30</v>
      </c>
      <c r="B40" s="34" t="s">
        <v>322</v>
      </c>
      <c r="C40" s="28">
        <v>500</v>
      </c>
      <c r="D40" s="26">
        <v>4</v>
      </c>
      <c r="E40" s="34" t="s">
        <v>162</v>
      </c>
      <c r="F40" s="32">
        <f t="shared" si="0"/>
        <v>2000</v>
      </c>
      <c r="G40" s="26">
        <v>1</v>
      </c>
      <c r="H40" s="30">
        <f t="shared" si="4"/>
        <v>500</v>
      </c>
      <c r="I40" s="26">
        <v>1</v>
      </c>
      <c r="J40" s="30">
        <f t="shared" si="1"/>
        <v>500</v>
      </c>
      <c r="K40" s="26">
        <v>1</v>
      </c>
      <c r="L40" s="30">
        <f t="shared" si="2"/>
        <v>500</v>
      </c>
      <c r="M40" s="26">
        <v>1</v>
      </c>
      <c r="N40" s="37">
        <f t="shared" si="3"/>
        <v>500</v>
      </c>
    </row>
    <row r="41" spans="1:14" s="27" customFormat="1" x14ac:dyDescent="0.25">
      <c r="A41" s="26">
        <v>31</v>
      </c>
      <c r="B41" s="34" t="s">
        <v>323</v>
      </c>
      <c r="C41" s="28">
        <v>500</v>
      </c>
      <c r="D41" s="26">
        <v>4</v>
      </c>
      <c r="E41" s="34" t="s">
        <v>162</v>
      </c>
      <c r="F41" s="32">
        <f t="shared" si="0"/>
        <v>2000</v>
      </c>
      <c r="G41" s="26">
        <v>1</v>
      </c>
      <c r="H41" s="30">
        <f t="shared" si="4"/>
        <v>500</v>
      </c>
      <c r="I41" s="26">
        <v>1</v>
      </c>
      <c r="J41" s="30">
        <f t="shared" si="1"/>
        <v>500</v>
      </c>
      <c r="K41" s="26">
        <v>1</v>
      </c>
      <c r="L41" s="30">
        <f t="shared" si="2"/>
        <v>500</v>
      </c>
      <c r="M41" s="26">
        <v>1</v>
      </c>
      <c r="N41" s="37">
        <f t="shared" si="3"/>
        <v>500</v>
      </c>
    </row>
    <row r="42" spans="1:14" s="27" customFormat="1" x14ac:dyDescent="0.25">
      <c r="A42" s="26">
        <v>32</v>
      </c>
      <c r="B42" s="34" t="s">
        <v>324</v>
      </c>
      <c r="C42" s="28">
        <v>350</v>
      </c>
      <c r="D42" s="26">
        <v>3</v>
      </c>
      <c r="E42" s="34" t="s">
        <v>217</v>
      </c>
      <c r="F42" s="32">
        <f t="shared" si="0"/>
        <v>1050</v>
      </c>
      <c r="G42" s="26">
        <v>1</v>
      </c>
      <c r="H42" s="30">
        <f t="shared" si="4"/>
        <v>350</v>
      </c>
      <c r="I42" s="26">
        <v>1</v>
      </c>
      <c r="J42" s="30">
        <f t="shared" si="1"/>
        <v>350</v>
      </c>
      <c r="K42" s="26">
        <v>1</v>
      </c>
      <c r="L42" s="30">
        <f t="shared" si="2"/>
        <v>350</v>
      </c>
      <c r="M42" s="26"/>
      <c r="N42" s="37">
        <f t="shared" si="3"/>
        <v>0</v>
      </c>
    </row>
    <row r="43" spans="1:14" s="27" customFormat="1" x14ac:dyDescent="0.25">
      <c r="A43" s="26">
        <v>33</v>
      </c>
      <c r="B43" s="34" t="s">
        <v>325</v>
      </c>
      <c r="C43" s="28">
        <v>300</v>
      </c>
      <c r="D43" s="26">
        <v>2</v>
      </c>
      <c r="E43" s="34" t="s">
        <v>162</v>
      </c>
      <c r="F43" s="32">
        <f t="shared" si="0"/>
        <v>600</v>
      </c>
      <c r="G43" s="26">
        <v>1</v>
      </c>
      <c r="H43" s="30">
        <f t="shared" si="4"/>
        <v>300</v>
      </c>
      <c r="I43" s="26"/>
      <c r="J43" s="30">
        <f t="shared" si="1"/>
        <v>0</v>
      </c>
      <c r="K43" s="26">
        <v>1</v>
      </c>
      <c r="L43" s="30">
        <f t="shared" si="2"/>
        <v>300</v>
      </c>
      <c r="M43" s="26"/>
      <c r="N43" s="37">
        <f t="shared" si="3"/>
        <v>0</v>
      </c>
    </row>
    <row r="44" spans="1:14" s="27" customFormat="1" x14ac:dyDescent="0.25">
      <c r="A44" s="26">
        <v>34</v>
      </c>
      <c r="B44" s="34" t="s">
        <v>326</v>
      </c>
      <c r="C44" s="28">
        <v>50</v>
      </c>
      <c r="D44" s="26">
        <v>1</v>
      </c>
      <c r="E44" s="34" t="s">
        <v>150</v>
      </c>
      <c r="F44" s="32">
        <f t="shared" si="0"/>
        <v>50</v>
      </c>
      <c r="G44" s="26">
        <v>1</v>
      </c>
      <c r="H44" s="30">
        <f t="shared" si="4"/>
        <v>50</v>
      </c>
      <c r="I44" s="26"/>
      <c r="J44" s="30">
        <f t="shared" si="1"/>
        <v>0</v>
      </c>
      <c r="K44" s="26"/>
      <c r="L44" s="30">
        <f t="shared" si="2"/>
        <v>0</v>
      </c>
      <c r="M44" s="26"/>
      <c r="N44" s="37">
        <f t="shared" si="3"/>
        <v>0</v>
      </c>
    </row>
    <row r="45" spans="1:14" s="27" customFormat="1" x14ac:dyDescent="0.25">
      <c r="A45" s="26">
        <v>35</v>
      </c>
      <c r="B45" s="34" t="s">
        <v>327</v>
      </c>
      <c r="C45" s="28">
        <v>80</v>
      </c>
      <c r="D45" s="26">
        <v>6</v>
      </c>
      <c r="E45" s="34" t="s">
        <v>139</v>
      </c>
      <c r="F45" s="32">
        <f t="shared" si="0"/>
        <v>480</v>
      </c>
      <c r="G45" s="26">
        <v>2</v>
      </c>
      <c r="H45" s="30">
        <f t="shared" si="4"/>
        <v>160</v>
      </c>
      <c r="I45" s="26">
        <v>2</v>
      </c>
      <c r="J45" s="30">
        <f t="shared" si="1"/>
        <v>160</v>
      </c>
      <c r="K45" s="26">
        <v>2</v>
      </c>
      <c r="L45" s="30">
        <f t="shared" si="2"/>
        <v>160</v>
      </c>
      <c r="M45" s="26"/>
      <c r="N45" s="37">
        <f t="shared" si="3"/>
        <v>0</v>
      </c>
    </row>
    <row r="46" spans="1:14" s="27" customFormat="1" x14ac:dyDescent="0.25">
      <c r="A46" s="26">
        <v>36</v>
      </c>
      <c r="B46" s="34" t="s">
        <v>328</v>
      </c>
      <c r="C46" s="28">
        <v>50</v>
      </c>
      <c r="D46" s="26">
        <v>1</v>
      </c>
      <c r="E46" s="34" t="s">
        <v>162</v>
      </c>
      <c r="F46" s="32">
        <f t="shared" si="0"/>
        <v>50</v>
      </c>
      <c r="G46" s="26">
        <v>1</v>
      </c>
      <c r="H46" s="30">
        <f t="shared" si="4"/>
        <v>50</v>
      </c>
      <c r="I46" s="26"/>
      <c r="J46" s="30">
        <f t="shared" si="1"/>
        <v>0</v>
      </c>
      <c r="K46" s="26"/>
      <c r="L46" s="30">
        <f t="shared" si="2"/>
        <v>0</v>
      </c>
      <c r="M46" s="26"/>
      <c r="N46" s="37">
        <f t="shared" si="3"/>
        <v>0</v>
      </c>
    </row>
    <row r="47" spans="1:14" s="27" customFormat="1" x14ac:dyDescent="0.25">
      <c r="A47" s="26">
        <v>37</v>
      </c>
      <c r="B47" s="34" t="s">
        <v>329</v>
      </c>
      <c r="C47" s="28">
        <v>70</v>
      </c>
      <c r="D47" s="26">
        <v>2</v>
      </c>
      <c r="E47" s="34" t="s">
        <v>217</v>
      </c>
      <c r="F47" s="32">
        <f t="shared" si="0"/>
        <v>140</v>
      </c>
      <c r="G47" s="26">
        <v>1</v>
      </c>
      <c r="H47" s="30">
        <f t="shared" si="4"/>
        <v>70</v>
      </c>
      <c r="I47" s="26"/>
      <c r="J47" s="30">
        <f t="shared" si="1"/>
        <v>0</v>
      </c>
      <c r="K47" s="26">
        <v>1</v>
      </c>
      <c r="L47" s="30">
        <f t="shared" si="2"/>
        <v>70</v>
      </c>
      <c r="M47" s="26"/>
      <c r="N47" s="37">
        <f t="shared" si="3"/>
        <v>0</v>
      </c>
    </row>
    <row r="48" spans="1:14" s="27" customFormat="1" x14ac:dyDescent="0.25">
      <c r="A48" s="26">
        <v>38</v>
      </c>
      <c r="B48" s="34" t="s">
        <v>330</v>
      </c>
      <c r="C48" s="28">
        <v>50</v>
      </c>
      <c r="D48" s="26">
        <v>1</v>
      </c>
      <c r="E48" s="34" t="s">
        <v>162</v>
      </c>
      <c r="F48" s="32">
        <f t="shared" si="0"/>
        <v>50</v>
      </c>
      <c r="G48" s="26">
        <v>1</v>
      </c>
      <c r="H48" s="30">
        <f t="shared" si="4"/>
        <v>50</v>
      </c>
      <c r="I48" s="26"/>
      <c r="J48" s="30">
        <f t="shared" si="1"/>
        <v>0</v>
      </c>
      <c r="K48" s="26"/>
      <c r="L48" s="30">
        <f t="shared" si="2"/>
        <v>0</v>
      </c>
      <c r="M48" s="26"/>
      <c r="N48" s="37">
        <f t="shared" si="3"/>
        <v>0</v>
      </c>
    </row>
    <row r="49" spans="1:14" s="27" customFormat="1" x14ac:dyDescent="0.25">
      <c r="A49" s="26">
        <v>39</v>
      </c>
      <c r="B49" s="34" t="s">
        <v>331</v>
      </c>
      <c r="C49" s="28">
        <v>50</v>
      </c>
      <c r="D49" s="26">
        <v>2</v>
      </c>
      <c r="E49" s="34" t="s">
        <v>148</v>
      </c>
      <c r="F49" s="32">
        <f t="shared" si="0"/>
        <v>100</v>
      </c>
      <c r="G49" s="26">
        <v>1</v>
      </c>
      <c r="H49" s="30">
        <f t="shared" si="4"/>
        <v>50</v>
      </c>
      <c r="I49" s="26"/>
      <c r="J49" s="30">
        <f t="shared" si="1"/>
        <v>0</v>
      </c>
      <c r="K49" s="26">
        <v>1</v>
      </c>
      <c r="L49" s="30">
        <f t="shared" si="2"/>
        <v>50</v>
      </c>
      <c r="M49" s="26"/>
      <c r="N49" s="37">
        <f t="shared" si="3"/>
        <v>0</v>
      </c>
    </row>
    <row r="50" spans="1:14" s="27" customFormat="1" x14ac:dyDescent="0.25">
      <c r="A50" s="26">
        <v>40</v>
      </c>
      <c r="B50" s="34" t="s">
        <v>332</v>
      </c>
      <c r="C50" s="28">
        <v>100</v>
      </c>
      <c r="D50" s="26">
        <v>16</v>
      </c>
      <c r="E50" s="34" t="s">
        <v>139</v>
      </c>
      <c r="F50" s="32">
        <f t="shared" si="0"/>
        <v>1600</v>
      </c>
      <c r="G50" s="26">
        <v>4</v>
      </c>
      <c r="H50" s="30">
        <f t="shared" si="4"/>
        <v>400</v>
      </c>
      <c r="I50" s="26">
        <v>4</v>
      </c>
      <c r="J50" s="30">
        <f t="shared" si="1"/>
        <v>400</v>
      </c>
      <c r="K50" s="26">
        <v>4</v>
      </c>
      <c r="L50" s="30">
        <f t="shared" si="2"/>
        <v>400</v>
      </c>
      <c r="M50" s="26">
        <v>4</v>
      </c>
      <c r="N50" s="37">
        <f t="shared" si="3"/>
        <v>400</v>
      </c>
    </row>
    <row r="51" spans="1:14" s="27" customFormat="1" x14ac:dyDescent="0.25">
      <c r="A51" s="26">
        <v>41</v>
      </c>
      <c r="B51" s="34" t="s">
        <v>333</v>
      </c>
      <c r="C51" s="28">
        <v>50</v>
      </c>
      <c r="D51" s="26">
        <v>2</v>
      </c>
      <c r="E51" s="34" t="s">
        <v>150</v>
      </c>
      <c r="F51" s="32">
        <f t="shared" si="0"/>
        <v>100</v>
      </c>
      <c r="G51" s="26">
        <v>1</v>
      </c>
      <c r="H51" s="30">
        <f t="shared" si="4"/>
        <v>50</v>
      </c>
      <c r="I51" s="26"/>
      <c r="J51" s="30">
        <f t="shared" si="1"/>
        <v>0</v>
      </c>
      <c r="K51" s="26">
        <v>1</v>
      </c>
      <c r="L51" s="30">
        <f t="shared" si="2"/>
        <v>50</v>
      </c>
      <c r="M51" s="26"/>
      <c r="N51" s="37">
        <f t="shared" si="3"/>
        <v>0</v>
      </c>
    </row>
    <row r="52" spans="1:14" s="27" customFormat="1" x14ac:dyDescent="0.25">
      <c r="A52" s="26">
        <v>42</v>
      </c>
      <c r="B52" s="34" t="s">
        <v>334</v>
      </c>
      <c r="C52" s="28">
        <v>350</v>
      </c>
      <c r="D52" s="26">
        <v>4</v>
      </c>
      <c r="E52" s="34" t="s">
        <v>217</v>
      </c>
      <c r="F52" s="32">
        <f t="shared" si="0"/>
        <v>1400</v>
      </c>
      <c r="G52" s="26">
        <v>1</v>
      </c>
      <c r="H52" s="30">
        <f t="shared" si="4"/>
        <v>350</v>
      </c>
      <c r="I52" s="26">
        <v>1</v>
      </c>
      <c r="J52" s="30">
        <f t="shared" si="1"/>
        <v>350</v>
      </c>
      <c r="K52" s="26">
        <v>1</v>
      </c>
      <c r="L52" s="30">
        <f t="shared" si="2"/>
        <v>350</v>
      </c>
      <c r="M52" s="26">
        <v>1</v>
      </c>
      <c r="N52" s="37">
        <f t="shared" si="3"/>
        <v>350</v>
      </c>
    </row>
    <row r="53" spans="1:14" s="27" customFormat="1" x14ac:dyDescent="0.25">
      <c r="A53" s="26">
        <v>43</v>
      </c>
      <c r="B53" s="34" t="s">
        <v>335</v>
      </c>
      <c r="C53" s="28">
        <v>100</v>
      </c>
      <c r="D53" s="26">
        <v>4</v>
      </c>
      <c r="E53" s="34" t="s">
        <v>270</v>
      </c>
      <c r="F53" s="32">
        <f t="shared" si="0"/>
        <v>400</v>
      </c>
      <c r="G53" s="26">
        <v>1</v>
      </c>
      <c r="H53" s="30">
        <f t="shared" si="4"/>
        <v>100</v>
      </c>
      <c r="I53" s="26">
        <v>1</v>
      </c>
      <c r="J53" s="30">
        <f t="shared" si="1"/>
        <v>100</v>
      </c>
      <c r="K53" s="26">
        <v>1</v>
      </c>
      <c r="L53" s="30">
        <f t="shared" si="2"/>
        <v>100</v>
      </c>
      <c r="M53" s="26">
        <v>1</v>
      </c>
      <c r="N53" s="37">
        <f t="shared" si="3"/>
        <v>100</v>
      </c>
    </row>
    <row r="54" spans="1:14" s="27" customFormat="1" x14ac:dyDescent="0.25">
      <c r="A54" s="26">
        <v>44</v>
      </c>
      <c r="B54" s="34" t="s">
        <v>336</v>
      </c>
      <c r="C54" s="28">
        <v>50</v>
      </c>
      <c r="D54" s="26">
        <v>4</v>
      </c>
      <c r="E54" s="34" t="s">
        <v>162</v>
      </c>
      <c r="F54" s="32">
        <f t="shared" si="0"/>
        <v>200</v>
      </c>
      <c r="G54" s="26">
        <v>1</v>
      </c>
      <c r="H54" s="30">
        <f t="shared" si="4"/>
        <v>50</v>
      </c>
      <c r="I54" s="26">
        <v>1</v>
      </c>
      <c r="J54" s="30">
        <f t="shared" si="1"/>
        <v>50</v>
      </c>
      <c r="K54" s="26">
        <v>1</v>
      </c>
      <c r="L54" s="30">
        <f t="shared" si="2"/>
        <v>50</v>
      </c>
      <c r="M54" s="26">
        <v>1</v>
      </c>
      <c r="N54" s="37">
        <f t="shared" si="3"/>
        <v>50</v>
      </c>
    </row>
    <row r="55" spans="1:14" s="27" customFormat="1" x14ac:dyDescent="0.25">
      <c r="A55" s="26">
        <v>45</v>
      </c>
      <c r="B55" s="34" t="s">
        <v>337</v>
      </c>
      <c r="C55" s="28">
        <v>200</v>
      </c>
      <c r="D55" s="26">
        <v>8</v>
      </c>
      <c r="E55" s="34" t="s">
        <v>139</v>
      </c>
      <c r="F55" s="32">
        <f t="shared" si="0"/>
        <v>1600</v>
      </c>
      <c r="G55" s="26">
        <v>2</v>
      </c>
      <c r="H55" s="30">
        <f t="shared" si="4"/>
        <v>400</v>
      </c>
      <c r="I55" s="26">
        <v>2</v>
      </c>
      <c r="J55" s="30">
        <f t="shared" si="1"/>
        <v>400</v>
      </c>
      <c r="K55" s="26">
        <v>2</v>
      </c>
      <c r="L55" s="30">
        <f t="shared" si="2"/>
        <v>400</v>
      </c>
      <c r="M55" s="26">
        <v>2</v>
      </c>
      <c r="N55" s="37">
        <f t="shared" si="3"/>
        <v>400</v>
      </c>
    </row>
    <row r="56" spans="1:14" s="27" customFormat="1" x14ac:dyDescent="0.25">
      <c r="A56" s="26">
        <v>46</v>
      </c>
      <c r="B56" s="34" t="s">
        <v>338</v>
      </c>
      <c r="C56" s="28">
        <v>70</v>
      </c>
      <c r="D56" s="26">
        <v>8</v>
      </c>
      <c r="E56" s="34" t="s">
        <v>162</v>
      </c>
      <c r="F56" s="32">
        <f t="shared" si="0"/>
        <v>560</v>
      </c>
      <c r="G56" s="26">
        <v>2</v>
      </c>
      <c r="H56" s="30">
        <f t="shared" si="4"/>
        <v>140</v>
      </c>
      <c r="I56" s="26">
        <v>2</v>
      </c>
      <c r="J56" s="30">
        <f t="shared" si="1"/>
        <v>140</v>
      </c>
      <c r="K56" s="26">
        <v>2</v>
      </c>
      <c r="L56" s="30">
        <f t="shared" si="2"/>
        <v>140</v>
      </c>
      <c r="M56" s="26">
        <v>2</v>
      </c>
      <c r="N56" s="37">
        <f t="shared" si="3"/>
        <v>140</v>
      </c>
    </row>
    <row r="57" spans="1:14" s="27" customFormat="1" x14ac:dyDescent="0.25">
      <c r="A57" s="26">
        <v>47</v>
      </c>
      <c r="B57" s="34" t="s">
        <v>339</v>
      </c>
      <c r="C57" s="28">
        <v>8000</v>
      </c>
      <c r="D57" s="26">
        <v>3</v>
      </c>
      <c r="E57" s="34" t="s">
        <v>162</v>
      </c>
      <c r="F57" s="32">
        <f t="shared" si="0"/>
        <v>24000</v>
      </c>
      <c r="G57" s="26">
        <v>1</v>
      </c>
      <c r="H57" s="30">
        <f t="shared" si="4"/>
        <v>8000</v>
      </c>
      <c r="I57" s="26">
        <v>1</v>
      </c>
      <c r="J57" s="30">
        <f t="shared" si="1"/>
        <v>8000</v>
      </c>
      <c r="K57" s="26">
        <v>1</v>
      </c>
      <c r="L57" s="30">
        <f t="shared" si="2"/>
        <v>8000</v>
      </c>
      <c r="M57" s="26"/>
      <c r="N57" s="37">
        <f t="shared" si="3"/>
        <v>0</v>
      </c>
    </row>
    <row r="58" spans="1:14" s="27" customFormat="1" x14ac:dyDescent="0.25">
      <c r="A58" s="26">
        <v>48</v>
      </c>
      <c r="B58" s="34" t="s">
        <v>340</v>
      </c>
      <c r="C58" s="28">
        <v>140</v>
      </c>
      <c r="D58" s="26">
        <v>16</v>
      </c>
      <c r="E58" s="34" t="s">
        <v>143</v>
      </c>
      <c r="F58" s="32">
        <f t="shared" si="0"/>
        <v>2240</v>
      </c>
      <c r="G58" s="26">
        <v>4</v>
      </c>
      <c r="H58" s="30">
        <f t="shared" si="4"/>
        <v>560</v>
      </c>
      <c r="I58" s="26">
        <v>4</v>
      </c>
      <c r="J58" s="30">
        <f t="shared" si="1"/>
        <v>560</v>
      </c>
      <c r="K58" s="26">
        <v>4</v>
      </c>
      <c r="L58" s="30">
        <f t="shared" si="2"/>
        <v>560</v>
      </c>
      <c r="M58" s="26">
        <v>4</v>
      </c>
      <c r="N58" s="37">
        <f t="shared" si="3"/>
        <v>560</v>
      </c>
    </row>
    <row r="59" spans="1:14" s="27" customFormat="1" x14ac:dyDescent="0.25">
      <c r="A59" s="26"/>
      <c r="B59" s="10" t="s">
        <v>34</v>
      </c>
      <c r="C59" s="28"/>
      <c r="D59" s="26"/>
      <c r="E59" s="34"/>
      <c r="F59" s="32">
        <f t="shared" si="0"/>
        <v>0</v>
      </c>
      <c r="G59" s="26"/>
      <c r="H59" s="30">
        <f t="shared" si="4"/>
        <v>0</v>
      </c>
      <c r="I59" s="26"/>
      <c r="J59" s="30">
        <f t="shared" si="1"/>
        <v>0</v>
      </c>
      <c r="K59" s="26"/>
      <c r="L59" s="30">
        <f t="shared" si="2"/>
        <v>0</v>
      </c>
      <c r="M59" s="26"/>
      <c r="N59" s="37">
        <f t="shared" si="3"/>
        <v>0</v>
      </c>
    </row>
    <row r="60" spans="1:14" s="27" customFormat="1" x14ac:dyDescent="0.25">
      <c r="A60" s="26">
        <v>1</v>
      </c>
      <c r="B60" s="34" t="s">
        <v>341</v>
      </c>
      <c r="C60" s="28">
        <v>7000</v>
      </c>
      <c r="D60" s="26">
        <v>4</v>
      </c>
      <c r="E60" s="34" t="s">
        <v>146</v>
      </c>
      <c r="F60" s="32">
        <f t="shared" si="0"/>
        <v>28000</v>
      </c>
      <c r="G60" s="26"/>
      <c r="H60" s="30">
        <f t="shared" si="4"/>
        <v>0</v>
      </c>
      <c r="I60" s="26"/>
      <c r="J60" s="30">
        <f t="shared" si="1"/>
        <v>0</v>
      </c>
      <c r="K60" s="26"/>
      <c r="L60" s="30">
        <f t="shared" si="2"/>
        <v>0</v>
      </c>
      <c r="M60" s="26">
        <v>4</v>
      </c>
      <c r="N60" s="37">
        <f t="shared" si="3"/>
        <v>28000</v>
      </c>
    </row>
    <row r="61" spans="1:14" s="27" customFormat="1" x14ac:dyDescent="0.25">
      <c r="A61" s="26">
        <v>2</v>
      </c>
      <c r="B61" s="26" t="s">
        <v>342</v>
      </c>
      <c r="C61" s="28">
        <v>3000</v>
      </c>
      <c r="D61" s="26">
        <v>2</v>
      </c>
      <c r="E61" s="34" t="s">
        <v>172</v>
      </c>
      <c r="F61" s="32">
        <f t="shared" si="0"/>
        <v>6000</v>
      </c>
      <c r="G61" s="26">
        <v>1</v>
      </c>
      <c r="H61" s="30">
        <f t="shared" si="4"/>
        <v>3000</v>
      </c>
      <c r="I61" s="26"/>
      <c r="J61" s="30">
        <f t="shared" si="1"/>
        <v>0</v>
      </c>
      <c r="K61" s="26">
        <v>1</v>
      </c>
      <c r="L61" s="30">
        <f t="shared" si="2"/>
        <v>3000</v>
      </c>
      <c r="M61" s="26"/>
      <c r="N61" s="37">
        <f t="shared" si="3"/>
        <v>0</v>
      </c>
    </row>
    <row r="62" spans="1:14" s="27" customFormat="1" x14ac:dyDescent="0.25">
      <c r="A62" s="26">
        <v>3</v>
      </c>
      <c r="B62" s="34" t="s">
        <v>343</v>
      </c>
      <c r="C62" s="28">
        <v>700</v>
      </c>
      <c r="D62" s="26">
        <v>2</v>
      </c>
      <c r="E62" s="34" t="s">
        <v>217</v>
      </c>
      <c r="F62" s="32">
        <f t="shared" si="0"/>
        <v>1400</v>
      </c>
      <c r="G62" s="26">
        <v>1</v>
      </c>
      <c r="H62" s="30">
        <f t="shared" si="4"/>
        <v>700</v>
      </c>
      <c r="I62" s="26"/>
      <c r="J62" s="30">
        <f t="shared" si="1"/>
        <v>0</v>
      </c>
      <c r="K62" s="26">
        <v>1</v>
      </c>
      <c r="L62" s="30">
        <f t="shared" si="2"/>
        <v>700</v>
      </c>
      <c r="M62" s="26"/>
      <c r="N62" s="37">
        <f t="shared" si="3"/>
        <v>0</v>
      </c>
    </row>
    <row r="63" spans="1:14" s="27" customFormat="1" x14ac:dyDescent="0.25">
      <c r="A63" s="26">
        <v>4</v>
      </c>
      <c r="B63" s="34" t="s">
        <v>344</v>
      </c>
      <c r="C63" s="28">
        <v>2000</v>
      </c>
      <c r="D63" s="34">
        <v>2</v>
      </c>
      <c r="E63" s="34" t="s">
        <v>217</v>
      </c>
      <c r="F63" s="32">
        <f>D63*C63</f>
        <v>4000</v>
      </c>
      <c r="G63" s="26">
        <v>1</v>
      </c>
      <c r="H63" s="30">
        <f t="shared" si="4"/>
        <v>2000</v>
      </c>
      <c r="I63" s="26"/>
      <c r="J63" s="30">
        <f t="shared" si="1"/>
        <v>0</v>
      </c>
      <c r="K63" s="26">
        <v>1</v>
      </c>
      <c r="L63" s="30">
        <f t="shared" si="2"/>
        <v>2000</v>
      </c>
      <c r="M63" s="26"/>
      <c r="N63" s="37">
        <f t="shared" si="3"/>
        <v>0</v>
      </c>
    </row>
    <row r="64" spans="1:14" s="27" customFormat="1" x14ac:dyDescent="0.25">
      <c r="A64" s="26">
        <v>5</v>
      </c>
      <c r="B64" s="34" t="s">
        <v>345</v>
      </c>
      <c r="C64" s="28">
        <v>5000</v>
      </c>
      <c r="D64" s="26">
        <v>2</v>
      </c>
      <c r="E64" s="34" t="s">
        <v>172</v>
      </c>
      <c r="F64" s="32">
        <f t="shared" si="0"/>
        <v>10000</v>
      </c>
      <c r="G64" s="26">
        <v>1</v>
      </c>
      <c r="H64" s="30">
        <f t="shared" si="4"/>
        <v>5000</v>
      </c>
      <c r="I64" s="26"/>
      <c r="J64" s="30">
        <f t="shared" si="1"/>
        <v>0</v>
      </c>
      <c r="K64" s="26">
        <v>1</v>
      </c>
      <c r="L64" s="30">
        <f t="shared" si="2"/>
        <v>5000</v>
      </c>
      <c r="M64" s="26"/>
      <c r="N64" s="37">
        <f t="shared" si="3"/>
        <v>0</v>
      </c>
    </row>
    <row r="65" spans="1:14" s="27" customFormat="1" x14ac:dyDescent="0.25">
      <c r="A65" s="26"/>
      <c r="B65" s="10" t="s">
        <v>389</v>
      </c>
      <c r="C65" s="28"/>
      <c r="D65" s="26"/>
      <c r="E65" s="34"/>
      <c r="F65" s="32">
        <f t="shared" si="0"/>
        <v>0</v>
      </c>
      <c r="G65" s="26"/>
      <c r="H65" s="30">
        <f t="shared" si="4"/>
        <v>0</v>
      </c>
      <c r="I65" s="26"/>
      <c r="J65" s="30">
        <f t="shared" si="1"/>
        <v>0</v>
      </c>
      <c r="K65" s="26"/>
      <c r="L65" s="30">
        <f t="shared" si="2"/>
        <v>0</v>
      </c>
      <c r="M65" s="26"/>
      <c r="N65" s="37">
        <f t="shared" si="3"/>
        <v>0</v>
      </c>
    </row>
    <row r="66" spans="1:14" s="27" customFormat="1" x14ac:dyDescent="0.25">
      <c r="A66" s="26">
        <v>1</v>
      </c>
      <c r="B66" s="34" t="s">
        <v>390</v>
      </c>
      <c r="C66" s="28">
        <v>12000</v>
      </c>
      <c r="D66" s="26">
        <v>1</v>
      </c>
      <c r="E66" s="34"/>
      <c r="F66" s="32">
        <f t="shared" si="0"/>
        <v>12000</v>
      </c>
      <c r="G66" s="26"/>
      <c r="H66" s="30">
        <f t="shared" si="4"/>
        <v>0</v>
      </c>
      <c r="I66" s="26">
        <v>1</v>
      </c>
      <c r="J66" s="30">
        <f t="shared" si="1"/>
        <v>12000</v>
      </c>
      <c r="K66" s="26"/>
      <c r="L66" s="30">
        <f t="shared" si="2"/>
        <v>0</v>
      </c>
      <c r="M66" s="26"/>
      <c r="N66" s="37">
        <f t="shared" si="3"/>
        <v>0</v>
      </c>
    </row>
    <row r="67" spans="1:14" s="27" customFormat="1" x14ac:dyDescent="0.25">
      <c r="A67" s="26"/>
      <c r="B67" s="34" t="s">
        <v>391</v>
      </c>
      <c r="C67" s="28"/>
      <c r="D67" s="26"/>
      <c r="E67" s="34"/>
      <c r="F67" s="32">
        <f t="shared" si="0"/>
        <v>0</v>
      </c>
      <c r="G67" s="26"/>
      <c r="H67" s="30">
        <f t="shared" si="4"/>
        <v>0</v>
      </c>
      <c r="I67" s="26"/>
      <c r="J67" s="30">
        <f t="shared" si="1"/>
        <v>0</v>
      </c>
      <c r="K67" s="26"/>
      <c r="L67" s="30">
        <f t="shared" si="2"/>
        <v>0</v>
      </c>
      <c r="M67" s="26"/>
      <c r="N67" s="37">
        <f t="shared" si="3"/>
        <v>0</v>
      </c>
    </row>
    <row r="68" spans="1:14" s="27" customFormat="1" x14ac:dyDescent="0.25">
      <c r="A68" s="26">
        <v>2</v>
      </c>
      <c r="B68" s="34" t="s">
        <v>392</v>
      </c>
      <c r="C68" s="28">
        <v>3300</v>
      </c>
      <c r="D68" s="26">
        <v>2</v>
      </c>
      <c r="E68" s="34" t="s">
        <v>217</v>
      </c>
      <c r="F68" s="32">
        <f t="shared" si="0"/>
        <v>6600</v>
      </c>
      <c r="G68" s="26"/>
      <c r="H68" s="30">
        <f t="shared" si="4"/>
        <v>0</v>
      </c>
      <c r="I68" s="26">
        <v>2</v>
      </c>
      <c r="J68" s="30">
        <f t="shared" si="1"/>
        <v>6600</v>
      </c>
      <c r="K68" s="26"/>
      <c r="L68" s="30">
        <f t="shared" si="2"/>
        <v>0</v>
      </c>
      <c r="M68" s="26"/>
      <c r="N68" s="37">
        <f t="shared" si="3"/>
        <v>0</v>
      </c>
    </row>
    <row r="69" spans="1:14" s="27" customFormat="1" x14ac:dyDescent="0.25">
      <c r="A69" s="26"/>
      <c r="B69" s="34" t="s">
        <v>393</v>
      </c>
      <c r="C69" s="28">
        <v>3200</v>
      </c>
      <c r="D69" s="26">
        <v>2</v>
      </c>
      <c r="E69" s="34" t="s">
        <v>217</v>
      </c>
      <c r="F69" s="32">
        <f t="shared" si="0"/>
        <v>6400</v>
      </c>
      <c r="G69" s="26"/>
      <c r="H69" s="30">
        <f t="shared" si="4"/>
        <v>0</v>
      </c>
      <c r="I69" s="26">
        <v>2</v>
      </c>
      <c r="J69" s="30">
        <f t="shared" si="1"/>
        <v>6400</v>
      </c>
      <c r="K69" s="26"/>
      <c r="L69" s="30">
        <f t="shared" si="2"/>
        <v>0</v>
      </c>
      <c r="M69" s="26"/>
      <c r="N69" s="37">
        <f t="shared" si="3"/>
        <v>0</v>
      </c>
    </row>
    <row r="70" spans="1:14" s="27" customFormat="1" x14ac:dyDescent="0.25">
      <c r="A70" s="26"/>
      <c r="B70" s="34" t="s">
        <v>394</v>
      </c>
      <c r="C70" s="28"/>
      <c r="D70" s="26"/>
      <c r="E70" s="34"/>
      <c r="F70" s="32">
        <f t="shared" si="0"/>
        <v>0</v>
      </c>
      <c r="G70" s="26"/>
      <c r="H70" s="30">
        <f t="shared" si="4"/>
        <v>0</v>
      </c>
      <c r="I70" s="26"/>
      <c r="J70" s="30">
        <f t="shared" si="1"/>
        <v>0</v>
      </c>
      <c r="K70" s="26"/>
      <c r="L70" s="30">
        <f t="shared" si="2"/>
        <v>0</v>
      </c>
      <c r="M70" s="26"/>
      <c r="N70" s="37">
        <f t="shared" si="3"/>
        <v>0</v>
      </c>
    </row>
    <row r="71" spans="1:14" s="27" customFormat="1" x14ac:dyDescent="0.25">
      <c r="A71" s="26"/>
      <c r="B71" s="34" t="s">
        <v>395</v>
      </c>
      <c r="C71" s="28">
        <v>120</v>
      </c>
      <c r="D71" s="26">
        <v>2</v>
      </c>
      <c r="E71" s="34" t="s">
        <v>217</v>
      </c>
      <c r="F71" s="32">
        <f t="shared" si="0"/>
        <v>240</v>
      </c>
      <c r="G71" s="26"/>
      <c r="H71" s="30"/>
      <c r="I71" s="26">
        <v>2</v>
      </c>
      <c r="J71" s="30">
        <f t="shared" si="1"/>
        <v>240</v>
      </c>
      <c r="K71" s="26"/>
      <c r="L71" s="30"/>
      <c r="M71" s="26"/>
      <c r="N71" s="37"/>
    </row>
    <row r="72" spans="1:14" s="27" customFormat="1" x14ac:dyDescent="0.25">
      <c r="A72" s="26"/>
      <c r="B72" s="34" t="s">
        <v>396</v>
      </c>
      <c r="C72" s="28">
        <v>110</v>
      </c>
      <c r="D72" s="26">
        <v>2</v>
      </c>
      <c r="E72" s="34" t="s">
        <v>217</v>
      </c>
      <c r="F72" s="32">
        <f t="shared" si="0"/>
        <v>220</v>
      </c>
      <c r="G72" s="26"/>
      <c r="H72" s="30"/>
      <c r="I72" s="26">
        <v>2</v>
      </c>
      <c r="J72" s="30">
        <f t="shared" si="1"/>
        <v>220</v>
      </c>
      <c r="K72" s="26"/>
      <c r="L72" s="30"/>
      <c r="M72" s="26"/>
      <c r="N72" s="37"/>
    </row>
    <row r="73" spans="1:14" s="27" customFormat="1" x14ac:dyDescent="0.25">
      <c r="A73" s="26"/>
      <c r="B73" s="34" t="s">
        <v>397</v>
      </c>
      <c r="C73" s="28"/>
      <c r="D73" s="26"/>
      <c r="E73" s="34"/>
      <c r="F73" s="32">
        <f t="shared" si="0"/>
        <v>0</v>
      </c>
      <c r="G73" s="26"/>
      <c r="H73" s="30"/>
      <c r="I73" s="26"/>
      <c r="J73" s="30">
        <f t="shared" si="1"/>
        <v>0</v>
      </c>
      <c r="K73" s="26"/>
      <c r="L73" s="30"/>
      <c r="M73" s="26"/>
      <c r="N73" s="37"/>
    </row>
    <row r="74" spans="1:14" s="27" customFormat="1" x14ac:dyDescent="0.25">
      <c r="A74" s="26"/>
      <c r="B74" s="34" t="s">
        <v>398</v>
      </c>
      <c r="C74" s="28">
        <v>150</v>
      </c>
      <c r="D74" s="26">
        <v>3</v>
      </c>
      <c r="E74" s="34" t="s">
        <v>217</v>
      </c>
      <c r="F74" s="32">
        <f t="shared" si="0"/>
        <v>450</v>
      </c>
      <c r="G74" s="26"/>
      <c r="H74" s="30"/>
      <c r="I74" s="26">
        <v>3</v>
      </c>
      <c r="J74" s="30">
        <f t="shared" si="1"/>
        <v>450</v>
      </c>
      <c r="K74" s="26"/>
      <c r="L74" s="30"/>
      <c r="M74" s="26"/>
      <c r="N74" s="37"/>
    </row>
    <row r="75" spans="1:14" s="27" customFormat="1" x14ac:dyDescent="0.25">
      <c r="A75" s="26"/>
      <c r="B75" s="34" t="s">
        <v>399</v>
      </c>
      <c r="C75" s="28"/>
      <c r="D75" s="26"/>
      <c r="E75" s="34"/>
      <c r="F75" s="32">
        <f t="shared" si="0"/>
        <v>0</v>
      </c>
      <c r="G75" s="26"/>
      <c r="H75" s="30"/>
      <c r="I75" s="26"/>
      <c r="J75" s="30">
        <f t="shared" si="1"/>
        <v>0</v>
      </c>
      <c r="K75" s="26"/>
      <c r="L75" s="30"/>
      <c r="M75" s="26"/>
      <c r="N75" s="37"/>
    </row>
    <row r="76" spans="1:14" s="27" customFormat="1" x14ac:dyDescent="0.25">
      <c r="A76" s="26"/>
      <c r="B76" s="34" t="s">
        <v>400</v>
      </c>
      <c r="C76" s="28">
        <v>1400</v>
      </c>
      <c r="D76" s="26">
        <v>3</v>
      </c>
      <c r="E76" s="34" t="s">
        <v>259</v>
      </c>
      <c r="F76" s="32">
        <f t="shared" si="0"/>
        <v>4200</v>
      </c>
      <c r="G76" s="26"/>
      <c r="H76" s="30">
        <f t="shared" si="4"/>
        <v>0</v>
      </c>
      <c r="I76" s="26">
        <v>3</v>
      </c>
      <c r="J76" s="30">
        <f t="shared" si="1"/>
        <v>4200</v>
      </c>
      <c r="K76" s="26"/>
      <c r="L76" s="30">
        <f t="shared" si="2"/>
        <v>0</v>
      </c>
      <c r="M76" s="26"/>
      <c r="N76" s="37">
        <f t="shared" si="3"/>
        <v>0</v>
      </c>
    </row>
    <row r="77" spans="1:14" s="27" customFormat="1" x14ac:dyDescent="0.25">
      <c r="A77" s="26"/>
      <c r="B77" s="26"/>
      <c r="C77" s="28"/>
      <c r="D77" s="26"/>
      <c r="E77" s="26"/>
      <c r="F77" s="32">
        <f t="shared" si="0"/>
        <v>0</v>
      </c>
      <c r="G77" s="26"/>
      <c r="H77" s="30">
        <f t="shared" si="4"/>
        <v>0</v>
      </c>
      <c r="I77" s="26"/>
      <c r="J77" s="30">
        <f t="shared" si="1"/>
        <v>0</v>
      </c>
      <c r="K77" s="26"/>
      <c r="L77" s="30">
        <f t="shared" si="2"/>
        <v>0</v>
      </c>
      <c r="M77" s="26"/>
      <c r="N77" s="37">
        <f t="shared" si="3"/>
        <v>0</v>
      </c>
    </row>
    <row r="78" spans="1:14" x14ac:dyDescent="0.25">
      <c r="A78" s="24" t="s">
        <v>17</v>
      </c>
      <c r="B78" s="10"/>
      <c r="C78" s="10"/>
      <c r="D78" s="10"/>
      <c r="E78" s="10"/>
      <c r="F78" s="31">
        <f>SUM(F11:F77)</f>
        <v>184164</v>
      </c>
      <c r="G78" s="10"/>
      <c r="H78" s="31">
        <f>SUM(H11:H77)</f>
        <v>39691</v>
      </c>
      <c r="I78" s="10"/>
      <c r="J78" s="31">
        <f>SUM(J11:J77)</f>
        <v>63061</v>
      </c>
      <c r="K78" s="10"/>
      <c r="L78" s="31">
        <f>SUM(L11:L77)</f>
        <v>35921</v>
      </c>
      <c r="M78" s="10"/>
      <c r="N78" s="31">
        <f>SUM(N11:N77)</f>
        <v>45491</v>
      </c>
    </row>
    <row r="79" spans="1:14" s="13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s="13" customFormat="1" x14ac:dyDescent="0.25">
      <c r="A80" s="20" t="s">
        <v>28</v>
      </c>
      <c r="B80" s="21"/>
      <c r="C80" s="21"/>
      <c r="D80" s="21"/>
      <c r="E80" s="21"/>
      <c r="F80" s="21"/>
      <c r="G80" s="21"/>
      <c r="H80" s="4"/>
      <c r="I80" s="4"/>
      <c r="J80" s="4"/>
      <c r="K80" s="4"/>
      <c r="L80" s="4"/>
    </row>
    <row r="81" spans="1:14" s="13" customFormat="1" ht="14.45" customHeight="1" x14ac:dyDescent="0.25">
      <c r="B81" s="4"/>
      <c r="C81" s="4"/>
      <c r="D81" s="4"/>
      <c r="E81" s="4"/>
      <c r="F81" s="4"/>
      <c r="G81" s="4"/>
      <c r="H81" s="22"/>
      <c r="I81" s="4"/>
      <c r="K81"/>
      <c r="L81"/>
      <c r="M81"/>
    </row>
    <row r="82" spans="1:14" s="13" customFormat="1" ht="14.45" customHeight="1" x14ac:dyDescent="0.25">
      <c r="B82" s="19" t="s">
        <v>1459</v>
      </c>
      <c r="C82" s="4"/>
      <c r="D82" s="4"/>
      <c r="E82" s="4"/>
      <c r="F82" s="4"/>
      <c r="G82" s="4"/>
      <c r="H82" s="22"/>
      <c r="I82" s="4"/>
      <c r="K82"/>
      <c r="L82"/>
      <c r="M82"/>
    </row>
    <row r="83" spans="1:14" s="13" customFormat="1" ht="14.45" customHeight="1" x14ac:dyDescent="0.25">
      <c r="B83" s="4" t="s">
        <v>36</v>
      </c>
      <c r="C83" s="4"/>
      <c r="D83" s="4"/>
      <c r="E83" s="4"/>
      <c r="F83" s="4"/>
      <c r="G83" s="4"/>
      <c r="H83" s="22"/>
      <c r="I83" s="4"/>
      <c r="K83"/>
      <c r="L83"/>
      <c r="M83"/>
    </row>
    <row r="84" spans="1:14" s="13" customFormat="1" x14ac:dyDescent="0.25">
      <c r="B84" s="19" t="s">
        <v>22</v>
      </c>
      <c r="C84" s="4"/>
      <c r="D84" s="4"/>
      <c r="H84"/>
      <c r="I84"/>
      <c r="J84"/>
      <c r="K84"/>
      <c r="L84"/>
      <c r="M84"/>
    </row>
    <row r="85" spans="1:14" s="13" customFormat="1" x14ac:dyDescent="0.25">
      <c r="A85" s="4"/>
      <c r="B85" s="4"/>
      <c r="C85" s="4"/>
      <c r="D85" s="4"/>
      <c r="E85" s="4"/>
      <c r="F85" s="4"/>
      <c r="G85" s="4"/>
      <c r="H85"/>
      <c r="I85"/>
      <c r="J85"/>
      <c r="K85" s="4"/>
      <c r="L85" s="4"/>
      <c r="M85" s="4"/>
      <c r="N85" s="4"/>
    </row>
    <row r="86" spans="1:14" s="13" customFormat="1" x14ac:dyDescent="0.25"/>
    <row r="87" spans="1:14" s="13" customFormat="1" x14ac:dyDescent="0.25"/>
    <row r="88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topLeftCell="A13" zoomScale="99" zoomScaleNormal="99" zoomScaleSheetLayoutView="80" workbookViewId="0">
      <selection activeCell="B27" sqref="B27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135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40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41</v>
      </c>
      <c r="B6" s="110"/>
      <c r="C6" s="110"/>
      <c r="D6" s="110"/>
      <c r="E6" s="110"/>
      <c r="F6" s="74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76" t="s">
        <v>25</v>
      </c>
      <c r="E9" s="76" t="s">
        <v>6</v>
      </c>
      <c r="F9" s="107"/>
      <c r="G9" s="74" t="s">
        <v>15</v>
      </c>
      <c r="H9" s="76" t="s">
        <v>16</v>
      </c>
      <c r="I9" s="76" t="s">
        <v>15</v>
      </c>
      <c r="J9" s="76" t="s">
        <v>16</v>
      </c>
      <c r="K9" s="76" t="s">
        <v>15</v>
      </c>
      <c r="L9" s="76" t="s">
        <v>16</v>
      </c>
      <c r="M9" s="76" t="s">
        <v>15</v>
      </c>
      <c r="N9" s="76" t="s">
        <v>16</v>
      </c>
    </row>
    <row r="10" spans="1:14" x14ac:dyDescent="0.25">
      <c r="A10" s="10"/>
      <c r="B10" s="10" t="s">
        <v>47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130</v>
      </c>
      <c r="C11" s="28">
        <v>600</v>
      </c>
      <c r="D11" s="26">
        <v>3</v>
      </c>
      <c r="E11" s="26"/>
      <c r="F11" s="28">
        <f>D11*C11</f>
        <v>1800</v>
      </c>
      <c r="G11" s="26">
        <v>3</v>
      </c>
      <c r="H11" s="30">
        <f>G11*C11</f>
        <v>1800</v>
      </c>
      <c r="I11" s="26"/>
      <c r="J11" s="30">
        <f>I11*C11</f>
        <v>0</v>
      </c>
      <c r="K11" s="26"/>
      <c r="L11" s="30">
        <f>K11*C11</f>
        <v>0</v>
      </c>
      <c r="M11" s="26"/>
      <c r="N11" s="26"/>
    </row>
    <row r="12" spans="1:14" s="27" customFormat="1" x14ac:dyDescent="0.25">
      <c r="A12" s="26">
        <v>2</v>
      </c>
      <c r="B12" s="26" t="s">
        <v>42</v>
      </c>
      <c r="C12" s="28">
        <v>230</v>
      </c>
      <c r="D12" s="26">
        <v>8</v>
      </c>
      <c r="E12" s="26"/>
      <c r="F12" s="28">
        <f t="shared" ref="F12:F22" si="0">D12*C12</f>
        <v>1840</v>
      </c>
      <c r="G12" s="26">
        <v>8</v>
      </c>
      <c r="H12" s="30">
        <f>G12*C12</f>
        <v>1840</v>
      </c>
      <c r="I12" s="26"/>
      <c r="J12" s="30">
        <f t="shared" ref="J12:J19" si="1">I12*C12</f>
        <v>0</v>
      </c>
      <c r="K12" s="26"/>
      <c r="L12" s="30">
        <f t="shared" ref="L12:L22" si="2">K12*C12</f>
        <v>0</v>
      </c>
      <c r="M12" s="26"/>
      <c r="N12" s="26"/>
    </row>
    <row r="13" spans="1:14" s="27" customFormat="1" x14ac:dyDescent="0.25">
      <c r="A13" s="26">
        <v>3</v>
      </c>
      <c r="B13" s="34" t="s">
        <v>131</v>
      </c>
      <c r="C13" s="28">
        <v>250</v>
      </c>
      <c r="D13" s="26">
        <v>6</v>
      </c>
      <c r="E13" s="26"/>
      <c r="F13" s="28">
        <f t="shared" si="0"/>
        <v>1500</v>
      </c>
      <c r="G13" s="26">
        <v>6</v>
      </c>
      <c r="H13" s="30">
        <f t="shared" ref="H13:H21" si="3">G13*C13</f>
        <v>1500</v>
      </c>
      <c r="I13" s="26"/>
      <c r="J13" s="30">
        <f t="shared" si="1"/>
        <v>0</v>
      </c>
      <c r="K13" s="26"/>
      <c r="L13" s="30">
        <f t="shared" si="2"/>
        <v>0</v>
      </c>
      <c r="M13" s="26"/>
      <c r="N13" s="26"/>
    </row>
    <row r="14" spans="1:14" s="27" customFormat="1" x14ac:dyDescent="0.25">
      <c r="A14" s="26">
        <v>4</v>
      </c>
      <c r="B14" s="34" t="s">
        <v>132</v>
      </c>
      <c r="C14" s="28">
        <v>360</v>
      </c>
      <c r="D14" s="26">
        <v>6</v>
      </c>
      <c r="E14" s="26"/>
      <c r="F14" s="28">
        <f t="shared" si="0"/>
        <v>2160</v>
      </c>
      <c r="G14" s="26">
        <v>6</v>
      </c>
      <c r="H14" s="30">
        <f t="shared" si="3"/>
        <v>2160</v>
      </c>
      <c r="I14" s="26"/>
      <c r="J14" s="30">
        <f t="shared" si="1"/>
        <v>0</v>
      </c>
      <c r="K14" s="26"/>
      <c r="L14" s="30">
        <f t="shared" si="2"/>
        <v>0</v>
      </c>
      <c r="M14" s="26"/>
      <c r="N14" s="26"/>
    </row>
    <row r="15" spans="1:14" s="27" customFormat="1" x14ac:dyDescent="0.25">
      <c r="A15" s="26">
        <v>5</v>
      </c>
      <c r="B15" s="34" t="s">
        <v>133</v>
      </c>
      <c r="C15" s="28">
        <v>1500</v>
      </c>
      <c r="D15" s="26">
        <v>1</v>
      </c>
      <c r="E15" s="26"/>
      <c r="F15" s="28">
        <f t="shared" si="0"/>
        <v>1500</v>
      </c>
      <c r="G15" s="26"/>
      <c r="H15" s="30">
        <f t="shared" si="3"/>
        <v>0</v>
      </c>
      <c r="I15" s="26">
        <v>1</v>
      </c>
      <c r="J15" s="30">
        <f t="shared" si="1"/>
        <v>1500</v>
      </c>
      <c r="K15" s="26"/>
      <c r="L15" s="30">
        <f t="shared" si="2"/>
        <v>0</v>
      </c>
      <c r="M15" s="26"/>
      <c r="N15" s="26"/>
    </row>
    <row r="16" spans="1:14" s="27" customFormat="1" x14ac:dyDescent="0.25">
      <c r="A16" s="26">
        <v>6</v>
      </c>
      <c r="B16" s="34" t="s">
        <v>134</v>
      </c>
      <c r="C16" s="28">
        <v>600</v>
      </c>
      <c r="D16" s="26">
        <v>2</v>
      </c>
      <c r="E16" s="26"/>
      <c r="F16" s="28">
        <f t="shared" si="0"/>
        <v>1200</v>
      </c>
      <c r="G16" s="26"/>
      <c r="H16" s="30">
        <f t="shared" si="3"/>
        <v>0</v>
      </c>
      <c r="I16" s="26">
        <v>2</v>
      </c>
      <c r="J16" s="30">
        <f t="shared" si="1"/>
        <v>1200</v>
      </c>
      <c r="K16" s="26"/>
      <c r="L16" s="30">
        <f t="shared" si="2"/>
        <v>0</v>
      </c>
      <c r="M16" s="26"/>
      <c r="N16" s="26"/>
    </row>
    <row r="17" spans="1:14" s="27" customFormat="1" x14ac:dyDescent="0.25">
      <c r="A17" s="26">
        <v>7</v>
      </c>
      <c r="B17" s="26"/>
      <c r="C17" s="28"/>
      <c r="D17" s="26"/>
      <c r="E17" s="26"/>
      <c r="F17" s="28">
        <f t="shared" si="0"/>
        <v>0</v>
      </c>
      <c r="G17" s="26"/>
      <c r="H17" s="30">
        <f t="shared" si="3"/>
        <v>0</v>
      </c>
      <c r="I17" s="26"/>
      <c r="J17" s="30">
        <f t="shared" si="1"/>
        <v>0</v>
      </c>
      <c r="K17" s="26"/>
      <c r="L17" s="30">
        <f t="shared" si="2"/>
        <v>0</v>
      </c>
      <c r="M17" s="26"/>
      <c r="N17" s="26"/>
    </row>
    <row r="18" spans="1:14" s="27" customFormat="1" x14ac:dyDescent="0.25">
      <c r="A18" s="26">
        <v>8</v>
      </c>
      <c r="B18" s="26"/>
      <c r="C18" s="28"/>
      <c r="D18" s="26"/>
      <c r="E18" s="26"/>
      <c r="F18" s="28">
        <f t="shared" si="0"/>
        <v>0</v>
      </c>
      <c r="G18" s="26"/>
      <c r="H18" s="30">
        <f t="shared" si="3"/>
        <v>0</v>
      </c>
      <c r="I18" s="26"/>
      <c r="J18" s="30">
        <f t="shared" si="1"/>
        <v>0</v>
      </c>
      <c r="K18" s="26"/>
      <c r="L18" s="30">
        <f t="shared" si="2"/>
        <v>0</v>
      </c>
      <c r="M18" s="26"/>
      <c r="N18" s="26"/>
    </row>
    <row r="19" spans="1:14" x14ac:dyDescent="0.25">
      <c r="A19" s="10"/>
      <c r="B19" s="26"/>
      <c r="C19" s="29"/>
      <c r="D19" s="10"/>
      <c r="E19" s="10"/>
      <c r="F19" s="28">
        <f t="shared" si="0"/>
        <v>0</v>
      </c>
      <c r="G19" s="10"/>
      <c r="H19" s="30">
        <f t="shared" si="3"/>
        <v>0</v>
      </c>
      <c r="I19" s="10"/>
      <c r="J19" s="30">
        <f t="shared" si="1"/>
        <v>0</v>
      </c>
      <c r="K19" s="10"/>
      <c r="L19" s="30">
        <f t="shared" si="2"/>
        <v>0</v>
      </c>
      <c r="M19" s="10"/>
      <c r="N19" s="10"/>
    </row>
    <row r="20" spans="1:14" s="27" customFormat="1" x14ac:dyDescent="0.25">
      <c r="A20" s="26"/>
      <c r="B20" s="26"/>
      <c r="C20" s="28"/>
      <c r="D20" s="26"/>
      <c r="E20" s="26"/>
      <c r="F20" s="32">
        <f t="shared" si="0"/>
        <v>0</v>
      </c>
      <c r="G20" s="26"/>
      <c r="H20" s="30">
        <f t="shared" si="3"/>
        <v>0</v>
      </c>
      <c r="I20" s="26"/>
      <c r="J20" s="26"/>
      <c r="K20" s="26"/>
      <c r="L20" s="30">
        <f t="shared" si="2"/>
        <v>0</v>
      </c>
      <c r="M20" s="26"/>
      <c r="N20" s="26"/>
    </row>
    <row r="21" spans="1:14" x14ac:dyDescent="0.25">
      <c r="A21" s="10"/>
      <c r="B21" s="10"/>
      <c r="C21" s="29"/>
      <c r="D21" s="10"/>
      <c r="E21" s="10"/>
      <c r="F21" s="32">
        <f t="shared" si="0"/>
        <v>0</v>
      </c>
      <c r="G21" s="10"/>
      <c r="H21" s="30">
        <f t="shared" si="3"/>
        <v>0</v>
      </c>
      <c r="I21" s="10"/>
      <c r="J21" s="10"/>
      <c r="K21" s="10"/>
      <c r="L21" s="30">
        <f t="shared" si="2"/>
        <v>0</v>
      </c>
      <c r="M21" s="10"/>
      <c r="N21" s="10"/>
    </row>
    <row r="22" spans="1:14" x14ac:dyDescent="0.25">
      <c r="A22" s="10"/>
      <c r="B22" s="10"/>
      <c r="C22" s="10"/>
      <c r="D22" s="10"/>
      <c r="E22" s="10"/>
      <c r="F22" s="32">
        <f t="shared" si="0"/>
        <v>0</v>
      </c>
      <c r="G22" s="10"/>
      <c r="H22" s="10"/>
      <c r="I22" s="10"/>
      <c r="J22" s="10"/>
      <c r="K22" s="10"/>
      <c r="L22" s="30">
        <f t="shared" si="2"/>
        <v>0</v>
      </c>
      <c r="M22" s="10"/>
      <c r="N22" s="10"/>
    </row>
    <row r="23" spans="1:14" x14ac:dyDescent="0.25">
      <c r="A23" s="24" t="s">
        <v>17</v>
      </c>
      <c r="B23" s="10"/>
      <c r="C23" s="10"/>
      <c r="D23" s="10"/>
      <c r="E23" s="10"/>
      <c r="F23" s="31">
        <f>SUM(F11:F22)</f>
        <v>10000</v>
      </c>
      <c r="G23" s="10"/>
      <c r="H23" s="31">
        <f>SUM(H11:H22)</f>
        <v>7300</v>
      </c>
      <c r="I23" s="10"/>
      <c r="J23" s="31">
        <f>SUM(J11:J22)</f>
        <v>2700</v>
      </c>
      <c r="K23" s="10"/>
      <c r="L23" s="31">
        <f>SUM(L11:L22)</f>
        <v>0</v>
      </c>
      <c r="M23" s="10"/>
      <c r="N23" s="31">
        <f>SUM(N11:N22)</f>
        <v>0</v>
      </c>
    </row>
    <row r="24" spans="1:14" s="13" customForma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s="13" customFormat="1" x14ac:dyDescent="0.25">
      <c r="A25" s="20" t="s">
        <v>28</v>
      </c>
      <c r="B25" s="21"/>
      <c r="C25" s="21"/>
      <c r="D25" s="21"/>
      <c r="E25" s="21"/>
      <c r="F25" s="21"/>
      <c r="G25" s="21"/>
      <c r="H25" s="4"/>
      <c r="I25" s="4"/>
      <c r="J25" s="4"/>
      <c r="K25" s="4"/>
      <c r="L25" s="4"/>
    </row>
    <row r="26" spans="1:14" s="13" customFormat="1" ht="14.45" customHeight="1" x14ac:dyDescent="0.25">
      <c r="B26" s="4"/>
      <c r="C26" s="4"/>
      <c r="D26" s="4"/>
      <c r="E26" s="4"/>
      <c r="F26" s="4"/>
      <c r="G26" s="4"/>
      <c r="H26" s="22"/>
      <c r="I26" s="4"/>
      <c r="K26"/>
      <c r="L26"/>
      <c r="M26"/>
    </row>
    <row r="27" spans="1:14" s="13" customFormat="1" ht="14.45" customHeight="1" x14ac:dyDescent="0.25">
      <c r="B27" s="19" t="s">
        <v>1459</v>
      </c>
      <c r="C27" s="4"/>
      <c r="D27" s="4"/>
      <c r="E27" s="4"/>
      <c r="F27" s="4"/>
      <c r="G27" s="4"/>
      <c r="H27" s="22"/>
      <c r="I27" s="4"/>
      <c r="K27"/>
      <c r="L27"/>
      <c r="M27"/>
    </row>
    <row r="28" spans="1:14" s="13" customFormat="1" ht="14.45" customHeight="1" x14ac:dyDescent="0.25">
      <c r="B28" s="4" t="s">
        <v>39</v>
      </c>
      <c r="C28" s="4"/>
      <c r="D28" s="4"/>
      <c r="E28" s="4"/>
      <c r="F28" s="4"/>
      <c r="G28" s="4"/>
      <c r="H28" s="22"/>
      <c r="I28" s="4"/>
      <c r="K28"/>
      <c r="L28"/>
      <c r="M28"/>
    </row>
    <row r="29" spans="1:14" s="13" customFormat="1" x14ac:dyDescent="0.25">
      <c r="B29" s="19" t="s">
        <v>22</v>
      </c>
      <c r="C29" s="4"/>
      <c r="D29" s="4"/>
      <c r="H29"/>
      <c r="I29"/>
      <c r="J29"/>
      <c r="K29"/>
      <c r="L29"/>
      <c r="M29"/>
    </row>
    <row r="30" spans="1:14" s="13" customFormat="1" x14ac:dyDescent="0.25">
      <c r="A30" s="4"/>
      <c r="B30" s="4"/>
      <c r="C30" s="4"/>
      <c r="D30" s="4"/>
      <c r="E30" s="4"/>
      <c r="F30" s="4"/>
      <c r="G30" s="4"/>
      <c r="H30"/>
      <c r="I30"/>
      <c r="J30"/>
      <c r="K30" s="4"/>
      <c r="L30" s="4"/>
      <c r="M30" s="4"/>
      <c r="N30" s="4"/>
    </row>
    <row r="31" spans="1:14" s="13" customFormat="1" x14ac:dyDescent="0.25"/>
    <row r="32" spans="1:14" s="13" customFormat="1" x14ac:dyDescent="0.25"/>
    <row r="33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5"/>
  <sheetViews>
    <sheetView topLeftCell="A64" zoomScale="99" zoomScaleNormal="99" zoomScaleSheetLayoutView="80" workbookViewId="0">
      <selection activeCell="B79" sqref="B79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136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44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45</v>
      </c>
      <c r="B6" s="110"/>
      <c r="C6" s="110"/>
      <c r="D6" s="110"/>
      <c r="E6" s="110"/>
      <c r="F6" s="74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76" t="s">
        <v>25</v>
      </c>
      <c r="E9" s="76" t="s">
        <v>6</v>
      </c>
      <c r="F9" s="107"/>
      <c r="G9" s="74" t="s">
        <v>15</v>
      </c>
      <c r="H9" s="76" t="s">
        <v>16</v>
      </c>
      <c r="I9" s="76" t="s">
        <v>15</v>
      </c>
      <c r="J9" s="76" t="s">
        <v>16</v>
      </c>
      <c r="K9" s="76" t="s">
        <v>15</v>
      </c>
      <c r="L9" s="76" t="s">
        <v>16</v>
      </c>
      <c r="M9" s="76" t="s">
        <v>15</v>
      </c>
      <c r="N9" s="76" t="s">
        <v>16</v>
      </c>
    </row>
    <row r="10" spans="1:14" x14ac:dyDescent="0.25">
      <c r="A10" s="26">
        <v>1</v>
      </c>
      <c r="B10" s="26" t="s">
        <v>137</v>
      </c>
      <c r="C10" s="26">
        <v>139.36000000000001</v>
      </c>
      <c r="D10" s="26">
        <v>1</v>
      </c>
      <c r="E10" s="34" t="s">
        <v>138</v>
      </c>
      <c r="F10" s="32">
        <f>D10*C10</f>
        <v>139.36000000000001</v>
      </c>
      <c r="G10" s="26">
        <v>1</v>
      </c>
      <c r="H10" s="30">
        <f t="shared" ref="H10:H11" si="0">G10*C10</f>
        <v>139.36000000000001</v>
      </c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2</v>
      </c>
      <c r="B11" s="34" t="s">
        <v>130</v>
      </c>
      <c r="C11" s="32">
        <v>43.58</v>
      </c>
      <c r="D11" s="26">
        <v>14</v>
      </c>
      <c r="E11" s="34" t="s">
        <v>139</v>
      </c>
      <c r="F11" s="32">
        <f>D11*C11</f>
        <v>610.12</v>
      </c>
      <c r="G11" s="26">
        <v>7</v>
      </c>
      <c r="H11" s="30">
        <f t="shared" si="0"/>
        <v>305.06</v>
      </c>
      <c r="I11" s="26">
        <v>7</v>
      </c>
      <c r="J11" s="30">
        <f>I11*C11</f>
        <v>305.06</v>
      </c>
      <c r="K11" s="26"/>
      <c r="L11" s="30">
        <f>K11*C11</f>
        <v>0</v>
      </c>
      <c r="M11" s="26"/>
      <c r="N11" s="26"/>
    </row>
    <row r="12" spans="1:14" s="27" customFormat="1" x14ac:dyDescent="0.25">
      <c r="A12" s="26">
        <v>3</v>
      </c>
      <c r="B12" s="34" t="s">
        <v>140</v>
      </c>
      <c r="C12" s="28">
        <v>47.73</v>
      </c>
      <c r="D12" s="26">
        <v>2</v>
      </c>
      <c r="E12" s="34" t="s">
        <v>141</v>
      </c>
      <c r="F12" s="28">
        <f t="shared" ref="F12:F76" si="1">D12*C12</f>
        <v>95.46</v>
      </c>
      <c r="G12" s="26">
        <v>2</v>
      </c>
      <c r="H12" s="30">
        <f>G12*C12</f>
        <v>95.46</v>
      </c>
      <c r="I12" s="26"/>
      <c r="J12" s="30">
        <f t="shared" ref="J12:J76" si="2">I12*C12</f>
        <v>0</v>
      </c>
      <c r="K12" s="26"/>
      <c r="L12" s="30">
        <f t="shared" ref="L12:L76" si="3">K12*C12</f>
        <v>0</v>
      </c>
      <c r="M12" s="26"/>
      <c r="N12" s="26"/>
    </row>
    <row r="13" spans="1:14" s="27" customFormat="1" x14ac:dyDescent="0.25">
      <c r="A13" s="26">
        <v>4</v>
      </c>
      <c r="B13" s="26" t="s">
        <v>142</v>
      </c>
      <c r="C13" s="28">
        <v>133.12</v>
      </c>
      <c r="D13" s="26">
        <v>30</v>
      </c>
      <c r="E13" s="34" t="s">
        <v>143</v>
      </c>
      <c r="F13" s="32">
        <f t="shared" si="1"/>
        <v>3993.6000000000004</v>
      </c>
      <c r="G13" s="26">
        <v>15</v>
      </c>
      <c r="H13" s="30">
        <f t="shared" ref="H13:H76" si="4">G13*C13</f>
        <v>1996.8000000000002</v>
      </c>
      <c r="I13" s="26">
        <v>15</v>
      </c>
      <c r="J13" s="30">
        <f t="shared" si="2"/>
        <v>1996.8000000000002</v>
      </c>
      <c r="K13" s="26"/>
      <c r="L13" s="30">
        <f t="shared" si="3"/>
        <v>0</v>
      </c>
      <c r="M13" s="26"/>
      <c r="N13" s="26"/>
    </row>
    <row r="14" spans="1:14" s="27" customFormat="1" x14ac:dyDescent="0.25">
      <c r="A14" s="26">
        <v>5</v>
      </c>
      <c r="B14" s="34" t="s">
        <v>144</v>
      </c>
      <c r="C14" s="28">
        <v>138.97</v>
      </c>
      <c r="D14" s="26">
        <v>30</v>
      </c>
      <c r="E14" s="26"/>
      <c r="F14" s="32">
        <f t="shared" si="1"/>
        <v>4169.1000000000004</v>
      </c>
      <c r="G14" s="26">
        <v>15</v>
      </c>
      <c r="H14" s="30">
        <f t="shared" si="4"/>
        <v>2084.5500000000002</v>
      </c>
      <c r="I14" s="26">
        <v>15</v>
      </c>
      <c r="J14" s="30">
        <f t="shared" si="2"/>
        <v>2084.5500000000002</v>
      </c>
      <c r="K14" s="26"/>
      <c r="L14" s="30">
        <f t="shared" si="3"/>
        <v>0</v>
      </c>
      <c r="M14" s="26"/>
      <c r="N14" s="26"/>
    </row>
    <row r="15" spans="1:14" s="27" customFormat="1" x14ac:dyDescent="0.25">
      <c r="A15" s="26">
        <v>6</v>
      </c>
      <c r="B15" s="34" t="s">
        <v>145</v>
      </c>
      <c r="C15" s="28">
        <v>101.92</v>
      </c>
      <c r="D15" s="26">
        <v>4</v>
      </c>
      <c r="E15" s="34" t="s">
        <v>146</v>
      </c>
      <c r="F15" s="32">
        <f t="shared" si="1"/>
        <v>407.68</v>
      </c>
      <c r="G15" s="26">
        <v>2</v>
      </c>
      <c r="H15" s="30">
        <f t="shared" si="4"/>
        <v>203.84</v>
      </c>
      <c r="I15" s="26">
        <v>2</v>
      </c>
      <c r="J15" s="30">
        <f t="shared" si="2"/>
        <v>203.84</v>
      </c>
      <c r="K15" s="26"/>
      <c r="L15" s="30">
        <f t="shared" si="3"/>
        <v>0</v>
      </c>
      <c r="M15" s="26"/>
      <c r="N15" s="26"/>
    </row>
    <row r="16" spans="1:14" s="27" customFormat="1" x14ac:dyDescent="0.25">
      <c r="A16" s="26">
        <v>7</v>
      </c>
      <c r="B16" s="34" t="s">
        <v>147</v>
      </c>
      <c r="C16" s="28">
        <v>62.1</v>
      </c>
      <c r="D16" s="26">
        <v>4</v>
      </c>
      <c r="E16" s="34" t="s">
        <v>148</v>
      </c>
      <c r="F16" s="32">
        <f t="shared" si="1"/>
        <v>248.4</v>
      </c>
      <c r="G16" s="26">
        <v>2</v>
      </c>
      <c r="H16" s="30">
        <f t="shared" si="4"/>
        <v>124.2</v>
      </c>
      <c r="I16" s="26">
        <v>2</v>
      </c>
      <c r="J16" s="30">
        <f t="shared" si="2"/>
        <v>124.2</v>
      </c>
      <c r="K16" s="26"/>
      <c r="L16" s="30">
        <f t="shared" si="3"/>
        <v>0</v>
      </c>
      <c r="M16" s="26"/>
      <c r="N16" s="26"/>
    </row>
    <row r="17" spans="1:14" s="27" customFormat="1" x14ac:dyDescent="0.25">
      <c r="A17" s="26">
        <v>8</v>
      </c>
      <c r="B17" s="34" t="s">
        <v>149</v>
      </c>
      <c r="C17" s="28">
        <v>106</v>
      </c>
      <c r="D17" s="26">
        <v>4</v>
      </c>
      <c r="E17" s="34" t="s">
        <v>150</v>
      </c>
      <c r="F17" s="32">
        <f t="shared" si="1"/>
        <v>424</v>
      </c>
      <c r="G17" s="26">
        <v>2</v>
      </c>
      <c r="H17" s="30">
        <f t="shared" si="4"/>
        <v>212</v>
      </c>
      <c r="I17" s="26">
        <v>2</v>
      </c>
      <c r="J17" s="30">
        <f t="shared" si="2"/>
        <v>212</v>
      </c>
      <c r="K17" s="26"/>
      <c r="L17" s="30">
        <f t="shared" si="3"/>
        <v>0</v>
      </c>
      <c r="M17" s="26"/>
      <c r="N17" s="26"/>
    </row>
    <row r="18" spans="1:14" s="27" customFormat="1" x14ac:dyDescent="0.25">
      <c r="A18" s="26">
        <v>9</v>
      </c>
      <c r="B18" s="34" t="s">
        <v>151</v>
      </c>
      <c r="C18" s="28">
        <v>10.09</v>
      </c>
      <c r="D18" s="26">
        <v>8</v>
      </c>
      <c r="E18" s="34" t="s">
        <v>150</v>
      </c>
      <c r="F18" s="32">
        <f t="shared" si="1"/>
        <v>80.72</v>
      </c>
      <c r="G18" s="26">
        <v>4</v>
      </c>
      <c r="H18" s="30">
        <f t="shared" si="4"/>
        <v>40.36</v>
      </c>
      <c r="I18" s="26">
        <v>4</v>
      </c>
      <c r="J18" s="30">
        <f t="shared" si="2"/>
        <v>40.36</v>
      </c>
      <c r="K18" s="26"/>
      <c r="L18" s="30">
        <f t="shared" si="3"/>
        <v>0</v>
      </c>
      <c r="M18" s="26"/>
      <c r="N18" s="26"/>
    </row>
    <row r="19" spans="1:14" s="27" customFormat="1" x14ac:dyDescent="0.25">
      <c r="A19" s="26">
        <v>10</v>
      </c>
      <c r="B19" s="34" t="s">
        <v>152</v>
      </c>
      <c r="C19" s="28">
        <v>19.97</v>
      </c>
      <c r="D19" s="26">
        <v>8</v>
      </c>
      <c r="E19" s="34" t="s">
        <v>150</v>
      </c>
      <c r="F19" s="32">
        <f t="shared" si="1"/>
        <v>159.76</v>
      </c>
      <c r="G19" s="26">
        <v>4</v>
      </c>
      <c r="H19" s="30">
        <f t="shared" si="4"/>
        <v>79.88</v>
      </c>
      <c r="I19" s="26">
        <v>4</v>
      </c>
      <c r="J19" s="30">
        <f t="shared" si="2"/>
        <v>79.88</v>
      </c>
      <c r="K19" s="26"/>
      <c r="L19" s="30">
        <f t="shared" si="3"/>
        <v>0</v>
      </c>
      <c r="M19" s="26"/>
      <c r="N19" s="26"/>
    </row>
    <row r="20" spans="1:14" s="27" customFormat="1" x14ac:dyDescent="0.25">
      <c r="A20" s="26">
        <v>11</v>
      </c>
      <c r="B20" s="34" t="s">
        <v>153</v>
      </c>
      <c r="C20" s="28">
        <v>90.22</v>
      </c>
      <c r="D20" s="26">
        <v>1</v>
      </c>
      <c r="E20" s="34" t="s">
        <v>138</v>
      </c>
      <c r="F20" s="32">
        <f t="shared" si="1"/>
        <v>90.22</v>
      </c>
      <c r="G20" s="26">
        <v>1</v>
      </c>
      <c r="H20" s="30">
        <f t="shared" si="4"/>
        <v>90.22</v>
      </c>
      <c r="I20" s="26"/>
      <c r="J20" s="30">
        <f t="shared" si="2"/>
        <v>0</v>
      </c>
      <c r="K20" s="26"/>
      <c r="L20" s="30">
        <f t="shared" si="3"/>
        <v>0</v>
      </c>
      <c r="M20" s="26"/>
      <c r="N20" s="26"/>
    </row>
    <row r="21" spans="1:14" s="27" customFormat="1" x14ac:dyDescent="0.25">
      <c r="A21" s="26">
        <v>12</v>
      </c>
      <c r="B21" s="34" t="s">
        <v>154</v>
      </c>
      <c r="C21" s="28">
        <v>136.24</v>
      </c>
      <c r="D21" s="26">
        <v>2</v>
      </c>
      <c r="E21" s="34" t="s">
        <v>146</v>
      </c>
      <c r="F21" s="32">
        <f t="shared" si="1"/>
        <v>272.48</v>
      </c>
      <c r="G21" s="26">
        <v>2</v>
      </c>
      <c r="H21" s="30">
        <f t="shared" si="4"/>
        <v>272.48</v>
      </c>
      <c r="I21" s="26"/>
      <c r="J21" s="30">
        <f t="shared" si="2"/>
        <v>0</v>
      </c>
      <c r="K21" s="26"/>
      <c r="L21" s="30">
        <f t="shared" si="3"/>
        <v>0</v>
      </c>
      <c r="M21" s="26"/>
      <c r="N21" s="26"/>
    </row>
    <row r="22" spans="1:14" s="27" customFormat="1" x14ac:dyDescent="0.25">
      <c r="A22" s="26">
        <v>13</v>
      </c>
      <c r="B22" s="34" t="s">
        <v>155</v>
      </c>
      <c r="C22" s="28">
        <v>41.6</v>
      </c>
      <c r="D22" s="26">
        <v>6</v>
      </c>
      <c r="E22" s="34" t="s">
        <v>139</v>
      </c>
      <c r="F22" s="32">
        <f t="shared" si="1"/>
        <v>249.60000000000002</v>
      </c>
      <c r="G22" s="26">
        <v>3</v>
      </c>
      <c r="H22" s="30">
        <f t="shared" si="4"/>
        <v>124.80000000000001</v>
      </c>
      <c r="I22" s="26">
        <v>3</v>
      </c>
      <c r="J22" s="30">
        <f t="shared" si="2"/>
        <v>124.80000000000001</v>
      </c>
      <c r="K22" s="26"/>
      <c r="L22" s="30">
        <f t="shared" si="3"/>
        <v>0</v>
      </c>
      <c r="M22" s="26"/>
      <c r="N22" s="26"/>
    </row>
    <row r="23" spans="1:14" s="27" customFormat="1" x14ac:dyDescent="0.25">
      <c r="A23" s="26">
        <v>14</v>
      </c>
      <c r="B23" s="34" t="s">
        <v>156</v>
      </c>
      <c r="C23" s="28">
        <v>128.96</v>
      </c>
      <c r="D23" s="26">
        <v>2</v>
      </c>
      <c r="E23" s="34" t="s">
        <v>138</v>
      </c>
      <c r="F23" s="32">
        <f t="shared" si="1"/>
        <v>257.92</v>
      </c>
      <c r="G23" s="26">
        <v>1</v>
      </c>
      <c r="H23" s="30">
        <f t="shared" si="4"/>
        <v>128.96</v>
      </c>
      <c r="I23" s="26">
        <v>1</v>
      </c>
      <c r="J23" s="30">
        <f t="shared" si="2"/>
        <v>128.96</v>
      </c>
      <c r="K23" s="26"/>
      <c r="L23" s="30">
        <f t="shared" si="3"/>
        <v>0</v>
      </c>
      <c r="M23" s="26"/>
      <c r="N23" s="26"/>
    </row>
    <row r="24" spans="1:14" s="27" customFormat="1" x14ac:dyDescent="0.25">
      <c r="A24" s="26">
        <v>15</v>
      </c>
      <c r="B24" s="34" t="s">
        <v>157</v>
      </c>
      <c r="C24" s="28">
        <v>134.68</v>
      </c>
      <c r="D24" s="26">
        <v>1</v>
      </c>
      <c r="E24" s="34" t="s">
        <v>158</v>
      </c>
      <c r="F24" s="32">
        <f t="shared" si="1"/>
        <v>134.68</v>
      </c>
      <c r="G24" s="26">
        <v>1</v>
      </c>
      <c r="H24" s="30">
        <f t="shared" si="4"/>
        <v>134.68</v>
      </c>
      <c r="I24" s="26"/>
      <c r="J24" s="30">
        <f t="shared" si="2"/>
        <v>0</v>
      </c>
      <c r="K24" s="26"/>
      <c r="L24" s="30">
        <f t="shared" si="3"/>
        <v>0</v>
      </c>
      <c r="M24" s="26"/>
      <c r="N24" s="26"/>
    </row>
    <row r="25" spans="1:14" s="27" customFormat="1" x14ac:dyDescent="0.25">
      <c r="A25" s="26">
        <v>16</v>
      </c>
      <c r="B25" s="34" t="s">
        <v>159</v>
      </c>
      <c r="C25" s="28">
        <v>167.44</v>
      </c>
      <c r="D25" s="26">
        <v>3</v>
      </c>
      <c r="E25" s="34" t="s">
        <v>146</v>
      </c>
      <c r="F25" s="32">
        <f t="shared" si="1"/>
        <v>502.32</v>
      </c>
      <c r="G25" s="26">
        <v>1</v>
      </c>
      <c r="H25" s="30">
        <f t="shared" si="4"/>
        <v>167.44</v>
      </c>
      <c r="I25" s="26">
        <v>2</v>
      </c>
      <c r="J25" s="30">
        <f t="shared" si="2"/>
        <v>334.88</v>
      </c>
      <c r="K25" s="26"/>
      <c r="L25" s="30">
        <f t="shared" si="3"/>
        <v>0</v>
      </c>
      <c r="M25" s="26"/>
      <c r="N25" s="26"/>
    </row>
    <row r="26" spans="1:14" s="27" customFormat="1" x14ac:dyDescent="0.25">
      <c r="A26" s="26">
        <v>17</v>
      </c>
      <c r="B26" s="34" t="s">
        <v>160</v>
      </c>
      <c r="C26" s="28">
        <v>111.3</v>
      </c>
      <c r="D26" s="26">
        <v>5</v>
      </c>
      <c r="E26" s="34" t="s">
        <v>146</v>
      </c>
      <c r="F26" s="32">
        <f t="shared" si="1"/>
        <v>556.5</v>
      </c>
      <c r="G26" s="26"/>
      <c r="H26" s="30">
        <f t="shared" si="4"/>
        <v>0</v>
      </c>
      <c r="I26" s="26">
        <v>5</v>
      </c>
      <c r="J26" s="30">
        <f t="shared" si="2"/>
        <v>556.5</v>
      </c>
      <c r="K26" s="26"/>
      <c r="L26" s="30">
        <f t="shared" si="3"/>
        <v>0</v>
      </c>
      <c r="M26" s="26"/>
      <c r="N26" s="26"/>
    </row>
    <row r="27" spans="1:14" s="27" customFormat="1" x14ac:dyDescent="0.25">
      <c r="A27" s="26">
        <v>18</v>
      </c>
      <c r="B27" s="34" t="s">
        <v>161</v>
      </c>
      <c r="C27" s="28">
        <v>20.8</v>
      </c>
      <c r="D27" s="26">
        <v>10</v>
      </c>
      <c r="E27" s="34" t="s">
        <v>162</v>
      </c>
      <c r="F27" s="32">
        <f t="shared" si="1"/>
        <v>208</v>
      </c>
      <c r="G27" s="26">
        <v>5</v>
      </c>
      <c r="H27" s="30">
        <f t="shared" si="4"/>
        <v>104</v>
      </c>
      <c r="I27" s="26">
        <v>5</v>
      </c>
      <c r="J27" s="30">
        <f t="shared" si="2"/>
        <v>104</v>
      </c>
      <c r="K27" s="26"/>
      <c r="L27" s="30">
        <f t="shared" si="3"/>
        <v>0</v>
      </c>
      <c r="M27" s="26"/>
      <c r="N27" s="26"/>
    </row>
    <row r="28" spans="1:14" s="27" customFormat="1" x14ac:dyDescent="0.25">
      <c r="A28" s="26">
        <v>19</v>
      </c>
      <c r="B28" s="34" t="s">
        <v>163</v>
      </c>
      <c r="C28" s="28">
        <v>14.02</v>
      </c>
      <c r="D28" s="26">
        <v>60</v>
      </c>
      <c r="E28" s="34" t="s">
        <v>146</v>
      </c>
      <c r="F28" s="32">
        <f t="shared" si="1"/>
        <v>841.19999999999993</v>
      </c>
      <c r="G28" s="26">
        <v>30</v>
      </c>
      <c r="H28" s="30">
        <f t="shared" si="4"/>
        <v>420.59999999999997</v>
      </c>
      <c r="I28" s="26">
        <v>30</v>
      </c>
      <c r="J28" s="30">
        <f t="shared" si="2"/>
        <v>420.59999999999997</v>
      </c>
      <c r="K28" s="26"/>
      <c r="L28" s="30">
        <f t="shared" si="3"/>
        <v>0</v>
      </c>
      <c r="M28" s="26"/>
      <c r="N28" s="26"/>
    </row>
    <row r="29" spans="1:14" s="27" customFormat="1" x14ac:dyDescent="0.25">
      <c r="A29" s="26">
        <v>20</v>
      </c>
      <c r="B29" s="34" t="s">
        <v>164</v>
      </c>
      <c r="C29" s="28">
        <v>30.49</v>
      </c>
      <c r="D29" s="26">
        <v>30</v>
      </c>
      <c r="E29" s="34" t="s">
        <v>146</v>
      </c>
      <c r="F29" s="32">
        <f t="shared" si="1"/>
        <v>914.69999999999993</v>
      </c>
      <c r="G29" s="26">
        <v>15</v>
      </c>
      <c r="H29" s="30">
        <f t="shared" si="4"/>
        <v>457.34999999999997</v>
      </c>
      <c r="I29" s="26">
        <v>15</v>
      </c>
      <c r="J29" s="30">
        <f t="shared" si="2"/>
        <v>457.34999999999997</v>
      </c>
      <c r="K29" s="26"/>
      <c r="L29" s="30">
        <f t="shared" si="3"/>
        <v>0</v>
      </c>
      <c r="M29" s="26"/>
      <c r="N29" s="26"/>
    </row>
    <row r="30" spans="1:14" s="27" customFormat="1" x14ac:dyDescent="0.25">
      <c r="A30" s="26">
        <v>21</v>
      </c>
      <c r="B30" s="34" t="s">
        <v>165</v>
      </c>
      <c r="C30" s="28">
        <v>378.2</v>
      </c>
      <c r="D30" s="26">
        <v>1</v>
      </c>
      <c r="E30" s="34" t="s">
        <v>162</v>
      </c>
      <c r="F30" s="32">
        <f t="shared" si="1"/>
        <v>378.2</v>
      </c>
      <c r="G30" s="26">
        <v>1</v>
      </c>
      <c r="H30" s="30">
        <f t="shared" si="4"/>
        <v>378.2</v>
      </c>
      <c r="I30" s="26"/>
      <c r="J30" s="30">
        <f t="shared" si="2"/>
        <v>0</v>
      </c>
      <c r="K30" s="26"/>
      <c r="L30" s="30">
        <f t="shared" si="3"/>
        <v>0</v>
      </c>
      <c r="M30" s="26"/>
      <c r="N30" s="26"/>
    </row>
    <row r="31" spans="1:14" s="27" customFormat="1" x14ac:dyDescent="0.25">
      <c r="A31" s="26">
        <v>22</v>
      </c>
      <c r="B31" s="34" t="s">
        <v>166</v>
      </c>
      <c r="C31" s="28">
        <v>83.41</v>
      </c>
      <c r="D31" s="26">
        <v>2</v>
      </c>
      <c r="E31" s="34" t="s">
        <v>162</v>
      </c>
      <c r="F31" s="32">
        <f t="shared" si="1"/>
        <v>166.82</v>
      </c>
      <c r="G31" s="26">
        <v>2</v>
      </c>
      <c r="H31" s="30">
        <f t="shared" si="4"/>
        <v>166.82</v>
      </c>
      <c r="I31" s="26"/>
      <c r="J31" s="30">
        <f t="shared" si="2"/>
        <v>0</v>
      </c>
      <c r="K31" s="26"/>
      <c r="L31" s="30">
        <f t="shared" si="3"/>
        <v>0</v>
      </c>
      <c r="M31" s="26"/>
      <c r="N31" s="26"/>
    </row>
    <row r="32" spans="1:14" s="27" customFormat="1" x14ac:dyDescent="0.25">
      <c r="A32" s="26">
        <v>23</v>
      </c>
      <c r="B32" s="34" t="s">
        <v>167</v>
      </c>
      <c r="C32" s="28">
        <v>311.88</v>
      </c>
      <c r="D32" s="26">
        <v>1</v>
      </c>
      <c r="E32" s="34" t="s">
        <v>168</v>
      </c>
      <c r="F32" s="32">
        <f t="shared" si="1"/>
        <v>311.88</v>
      </c>
      <c r="G32" s="26">
        <v>1</v>
      </c>
      <c r="H32" s="30">
        <f t="shared" si="4"/>
        <v>311.88</v>
      </c>
      <c r="I32" s="26"/>
      <c r="J32" s="30">
        <f t="shared" si="2"/>
        <v>0</v>
      </c>
      <c r="K32" s="26"/>
      <c r="L32" s="30">
        <f t="shared" si="3"/>
        <v>0</v>
      </c>
      <c r="M32" s="26"/>
      <c r="N32" s="26"/>
    </row>
    <row r="33" spans="1:14" s="27" customFormat="1" x14ac:dyDescent="0.25">
      <c r="A33" s="26">
        <v>24</v>
      </c>
      <c r="B33" s="34" t="s">
        <v>169</v>
      </c>
      <c r="C33" s="28">
        <v>243.24</v>
      </c>
      <c r="D33" s="26">
        <v>1</v>
      </c>
      <c r="E33" s="34" t="s">
        <v>158</v>
      </c>
      <c r="F33" s="32">
        <f t="shared" si="1"/>
        <v>243.24</v>
      </c>
      <c r="G33" s="26">
        <v>1</v>
      </c>
      <c r="H33" s="30">
        <f t="shared" si="4"/>
        <v>243.24</v>
      </c>
      <c r="I33" s="26"/>
      <c r="J33" s="30">
        <f t="shared" si="2"/>
        <v>0</v>
      </c>
      <c r="K33" s="26"/>
      <c r="L33" s="30">
        <f t="shared" si="3"/>
        <v>0</v>
      </c>
      <c r="M33" s="26"/>
      <c r="N33" s="26"/>
    </row>
    <row r="34" spans="1:14" s="27" customFormat="1" x14ac:dyDescent="0.25">
      <c r="A34" s="26">
        <v>25</v>
      </c>
      <c r="B34" s="34" t="s">
        <v>170</v>
      </c>
      <c r="C34" s="28">
        <v>321.36</v>
      </c>
      <c r="D34" s="26">
        <v>1</v>
      </c>
      <c r="E34" s="26"/>
      <c r="F34" s="32">
        <f t="shared" si="1"/>
        <v>321.36</v>
      </c>
      <c r="G34" s="26">
        <v>1</v>
      </c>
      <c r="H34" s="30">
        <f t="shared" si="4"/>
        <v>321.36</v>
      </c>
      <c r="I34" s="26"/>
      <c r="J34" s="30">
        <f t="shared" si="2"/>
        <v>0</v>
      </c>
      <c r="K34" s="26"/>
      <c r="L34" s="30">
        <f t="shared" si="3"/>
        <v>0</v>
      </c>
      <c r="M34" s="26"/>
      <c r="N34" s="26"/>
    </row>
    <row r="35" spans="1:14" s="27" customFormat="1" x14ac:dyDescent="0.25">
      <c r="A35" s="26">
        <v>26</v>
      </c>
      <c r="B35" s="34" t="s">
        <v>171</v>
      </c>
      <c r="C35" s="28">
        <v>46.68</v>
      </c>
      <c r="D35" s="26">
        <v>2</v>
      </c>
      <c r="E35" s="34" t="s">
        <v>172</v>
      </c>
      <c r="F35" s="32">
        <f t="shared" si="1"/>
        <v>93.36</v>
      </c>
      <c r="G35" s="26">
        <v>2</v>
      </c>
      <c r="H35" s="30">
        <f t="shared" si="4"/>
        <v>93.36</v>
      </c>
      <c r="I35" s="26"/>
      <c r="J35" s="30">
        <f t="shared" si="2"/>
        <v>0</v>
      </c>
      <c r="K35" s="26"/>
      <c r="L35" s="30">
        <f t="shared" si="3"/>
        <v>0</v>
      </c>
      <c r="M35" s="26"/>
      <c r="N35" s="26"/>
    </row>
    <row r="36" spans="1:14" s="27" customFormat="1" x14ac:dyDescent="0.25">
      <c r="A36" s="26">
        <v>27</v>
      </c>
      <c r="B36" s="34" t="s">
        <v>173</v>
      </c>
      <c r="C36" s="28">
        <v>8.98</v>
      </c>
      <c r="D36" s="26">
        <v>4</v>
      </c>
      <c r="E36" s="34" t="s">
        <v>146</v>
      </c>
      <c r="F36" s="32">
        <f t="shared" si="1"/>
        <v>35.92</v>
      </c>
      <c r="G36" s="26">
        <v>2</v>
      </c>
      <c r="H36" s="30">
        <f t="shared" si="4"/>
        <v>17.96</v>
      </c>
      <c r="I36" s="26">
        <v>2</v>
      </c>
      <c r="J36" s="30">
        <f t="shared" si="2"/>
        <v>17.96</v>
      </c>
      <c r="K36" s="26"/>
      <c r="L36" s="30">
        <f t="shared" si="3"/>
        <v>0</v>
      </c>
      <c r="M36" s="26"/>
      <c r="N36" s="26"/>
    </row>
    <row r="37" spans="1:14" s="27" customFormat="1" x14ac:dyDescent="0.25">
      <c r="A37" s="26">
        <v>28</v>
      </c>
      <c r="B37" s="34" t="s">
        <v>174</v>
      </c>
      <c r="C37" s="28">
        <v>7.76</v>
      </c>
      <c r="D37" s="26">
        <v>6</v>
      </c>
      <c r="E37" s="34" t="s">
        <v>162</v>
      </c>
      <c r="F37" s="32">
        <f t="shared" si="1"/>
        <v>46.56</v>
      </c>
      <c r="G37" s="26">
        <v>3</v>
      </c>
      <c r="H37" s="30">
        <f t="shared" si="4"/>
        <v>23.28</v>
      </c>
      <c r="I37" s="26">
        <v>3</v>
      </c>
      <c r="J37" s="30">
        <f t="shared" si="2"/>
        <v>23.28</v>
      </c>
      <c r="K37" s="26"/>
      <c r="L37" s="30">
        <f t="shared" si="3"/>
        <v>0</v>
      </c>
      <c r="M37" s="26"/>
      <c r="N37" s="26"/>
    </row>
    <row r="38" spans="1:14" s="27" customFormat="1" x14ac:dyDescent="0.25">
      <c r="A38" s="26">
        <v>29</v>
      </c>
      <c r="B38" s="34" t="s">
        <v>175</v>
      </c>
      <c r="C38" s="28">
        <v>17.14</v>
      </c>
      <c r="D38" s="26">
        <v>5</v>
      </c>
      <c r="E38" s="34" t="s">
        <v>162</v>
      </c>
      <c r="F38" s="32">
        <f t="shared" si="1"/>
        <v>85.7</v>
      </c>
      <c r="G38" s="26">
        <v>3</v>
      </c>
      <c r="H38" s="30">
        <f t="shared" si="4"/>
        <v>51.42</v>
      </c>
      <c r="I38" s="26">
        <v>2</v>
      </c>
      <c r="J38" s="30">
        <f t="shared" si="2"/>
        <v>34.28</v>
      </c>
      <c r="K38" s="26"/>
      <c r="L38" s="30">
        <f t="shared" si="3"/>
        <v>0</v>
      </c>
      <c r="M38" s="26"/>
      <c r="N38" s="26"/>
    </row>
    <row r="39" spans="1:14" s="27" customFormat="1" x14ac:dyDescent="0.25">
      <c r="A39" s="26">
        <v>30</v>
      </c>
      <c r="B39" s="34" t="s">
        <v>176</v>
      </c>
      <c r="C39" s="28">
        <v>20.79</v>
      </c>
      <c r="D39" s="26">
        <v>2</v>
      </c>
      <c r="E39" s="34" t="s">
        <v>162</v>
      </c>
      <c r="F39" s="32">
        <f t="shared" si="1"/>
        <v>41.58</v>
      </c>
      <c r="G39" s="26">
        <v>1</v>
      </c>
      <c r="H39" s="30">
        <f t="shared" si="4"/>
        <v>20.79</v>
      </c>
      <c r="I39" s="26">
        <v>1</v>
      </c>
      <c r="J39" s="30">
        <f t="shared" si="2"/>
        <v>20.79</v>
      </c>
      <c r="K39" s="26"/>
      <c r="L39" s="30">
        <f t="shared" si="3"/>
        <v>0</v>
      </c>
      <c r="M39" s="26"/>
      <c r="N39" s="26"/>
    </row>
    <row r="40" spans="1:14" s="27" customFormat="1" x14ac:dyDescent="0.25">
      <c r="A40" s="26">
        <v>31</v>
      </c>
      <c r="B40" s="34" t="s">
        <v>177</v>
      </c>
      <c r="C40" s="28">
        <v>40.56</v>
      </c>
      <c r="D40" s="26">
        <v>4</v>
      </c>
      <c r="E40" s="34" t="s">
        <v>178</v>
      </c>
      <c r="F40" s="32">
        <f t="shared" si="1"/>
        <v>162.24</v>
      </c>
      <c r="G40" s="26">
        <v>2</v>
      </c>
      <c r="H40" s="30">
        <f t="shared" si="4"/>
        <v>81.12</v>
      </c>
      <c r="I40" s="26">
        <v>2</v>
      </c>
      <c r="J40" s="30">
        <f t="shared" si="2"/>
        <v>81.12</v>
      </c>
      <c r="K40" s="26"/>
      <c r="L40" s="30">
        <f t="shared" si="3"/>
        <v>0</v>
      </c>
      <c r="M40" s="26"/>
      <c r="N40" s="26"/>
    </row>
    <row r="41" spans="1:14" s="27" customFormat="1" x14ac:dyDescent="0.25">
      <c r="A41" s="26">
        <v>32</v>
      </c>
      <c r="B41" s="34" t="s">
        <v>179</v>
      </c>
      <c r="C41" s="28">
        <v>34.950000000000003</v>
      </c>
      <c r="D41" s="26">
        <v>2</v>
      </c>
      <c r="E41" s="34" t="s">
        <v>146</v>
      </c>
      <c r="F41" s="32">
        <f t="shared" si="1"/>
        <v>69.900000000000006</v>
      </c>
      <c r="G41" s="26"/>
      <c r="H41" s="30">
        <f t="shared" si="4"/>
        <v>0</v>
      </c>
      <c r="I41" s="26">
        <v>2</v>
      </c>
      <c r="J41" s="30">
        <f t="shared" si="2"/>
        <v>69.900000000000006</v>
      </c>
      <c r="K41" s="26"/>
      <c r="L41" s="30">
        <f t="shared" si="3"/>
        <v>0</v>
      </c>
      <c r="M41" s="26"/>
      <c r="N41" s="26"/>
    </row>
    <row r="42" spans="1:14" s="27" customFormat="1" x14ac:dyDescent="0.25">
      <c r="A42" s="26"/>
      <c r="B42" s="34" t="s">
        <v>180</v>
      </c>
      <c r="C42" s="28"/>
      <c r="D42" s="26"/>
      <c r="E42" s="26"/>
      <c r="F42" s="32">
        <f t="shared" si="1"/>
        <v>0</v>
      </c>
      <c r="G42" s="26"/>
      <c r="H42" s="30">
        <f t="shared" si="4"/>
        <v>0</v>
      </c>
      <c r="I42" s="26"/>
      <c r="J42" s="30">
        <f t="shared" si="2"/>
        <v>0</v>
      </c>
      <c r="K42" s="26"/>
      <c r="L42" s="30"/>
      <c r="M42" s="26"/>
      <c r="N42" s="26"/>
    </row>
    <row r="43" spans="1:14" s="27" customFormat="1" x14ac:dyDescent="0.25">
      <c r="A43" s="26">
        <v>33</v>
      </c>
      <c r="B43" s="34" t="s">
        <v>183</v>
      </c>
      <c r="C43" s="28">
        <v>249</v>
      </c>
      <c r="D43" s="26">
        <v>15</v>
      </c>
      <c r="E43" s="34" t="s">
        <v>182</v>
      </c>
      <c r="F43" s="32">
        <f t="shared" si="1"/>
        <v>3735</v>
      </c>
      <c r="G43" s="26">
        <v>15</v>
      </c>
      <c r="H43" s="30">
        <f t="shared" si="4"/>
        <v>3735</v>
      </c>
      <c r="I43" s="26"/>
      <c r="J43" s="30">
        <f t="shared" si="2"/>
        <v>0</v>
      </c>
      <c r="K43" s="26"/>
      <c r="L43" s="30"/>
      <c r="M43" s="26"/>
      <c r="N43" s="26"/>
    </row>
    <row r="44" spans="1:14" s="27" customFormat="1" x14ac:dyDescent="0.25">
      <c r="A44" s="26">
        <v>34</v>
      </c>
      <c r="B44" s="34" t="s">
        <v>181</v>
      </c>
      <c r="C44" s="28">
        <v>249.6</v>
      </c>
      <c r="D44" s="26">
        <v>5</v>
      </c>
      <c r="E44" s="34" t="s">
        <v>182</v>
      </c>
      <c r="F44" s="32">
        <f t="shared" si="1"/>
        <v>1248</v>
      </c>
      <c r="G44" s="26">
        <v>5</v>
      </c>
      <c r="H44" s="30">
        <f t="shared" si="4"/>
        <v>1248</v>
      </c>
      <c r="I44" s="26"/>
      <c r="J44" s="30">
        <f t="shared" si="2"/>
        <v>0</v>
      </c>
      <c r="K44" s="26"/>
      <c r="L44" s="30"/>
      <c r="M44" s="26"/>
      <c r="N44" s="26"/>
    </row>
    <row r="45" spans="1:14" s="27" customFormat="1" x14ac:dyDescent="0.25">
      <c r="A45" s="26">
        <v>35</v>
      </c>
      <c r="B45" s="34" t="s">
        <v>184</v>
      </c>
      <c r="C45" s="28">
        <v>249.6</v>
      </c>
      <c r="D45" s="26">
        <v>5</v>
      </c>
      <c r="E45" s="34" t="s">
        <v>182</v>
      </c>
      <c r="F45" s="32">
        <f t="shared" si="1"/>
        <v>1248</v>
      </c>
      <c r="G45" s="26">
        <v>5</v>
      </c>
      <c r="H45" s="30">
        <f t="shared" si="4"/>
        <v>1248</v>
      </c>
      <c r="I45" s="26"/>
      <c r="J45" s="30">
        <f t="shared" si="2"/>
        <v>0</v>
      </c>
      <c r="K45" s="26"/>
      <c r="L45" s="30"/>
      <c r="M45" s="26"/>
      <c r="N45" s="26"/>
    </row>
    <row r="46" spans="1:14" s="27" customFormat="1" x14ac:dyDescent="0.25">
      <c r="A46" s="26">
        <v>36</v>
      </c>
      <c r="B46" s="34" t="s">
        <v>185</v>
      </c>
      <c r="C46" s="28">
        <v>249.6</v>
      </c>
      <c r="D46" s="26">
        <v>5</v>
      </c>
      <c r="E46" s="34" t="s">
        <v>182</v>
      </c>
      <c r="F46" s="32">
        <f t="shared" si="1"/>
        <v>1248</v>
      </c>
      <c r="G46" s="26">
        <v>5</v>
      </c>
      <c r="H46" s="30">
        <f t="shared" si="4"/>
        <v>1248</v>
      </c>
      <c r="I46" s="26"/>
      <c r="J46" s="30">
        <f t="shared" si="2"/>
        <v>0</v>
      </c>
      <c r="K46" s="26"/>
      <c r="L46" s="30"/>
      <c r="M46" s="26"/>
      <c r="N46" s="26"/>
    </row>
    <row r="47" spans="1:14" s="27" customFormat="1" x14ac:dyDescent="0.25">
      <c r="A47" s="26">
        <v>37</v>
      </c>
      <c r="B47" s="34" t="s">
        <v>186</v>
      </c>
      <c r="C47" s="28">
        <v>34.61</v>
      </c>
      <c r="D47" s="26">
        <v>40</v>
      </c>
      <c r="E47" s="34" t="s">
        <v>146</v>
      </c>
      <c r="F47" s="32">
        <f t="shared" si="1"/>
        <v>1384.4</v>
      </c>
      <c r="G47" s="26">
        <v>20</v>
      </c>
      <c r="H47" s="30">
        <f t="shared" si="4"/>
        <v>692.2</v>
      </c>
      <c r="I47" s="26">
        <v>20</v>
      </c>
      <c r="J47" s="30">
        <f t="shared" si="2"/>
        <v>692.2</v>
      </c>
      <c r="K47" s="26"/>
      <c r="L47" s="30"/>
      <c r="M47" s="26"/>
      <c r="N47" s="26"/>
    </row>
    <row r="48" spans="1:14" s="27" customFormat="1" x14ac:dyDescent="0.25">
      <c r="A48" s="26">
        <v>38</v>
      </c>
      <c r="B48" s="34" t="s">
        <v>187</v>
      </c>
      <c r="C48" s="28">
        <v>12</v>
      </c>
      <c r="D48" s="26">
        <v>100</v>
      </c>
      <c r="E48" s="34" t="s">
        <v>146</v>
      </c>
      <c r="F48" s="32">
        <f t="shared" si="1"/>
        <v>1200</v>
      </c>
      <c r="G48" s="26">
        <v>100</v>
      </c>
      <c r="H48" s="30">
        <f t="shared" si="4"/>
        <v>1200</v>
      </c>
      <c r="I48" s="26"/>
      <c r="J48" s="30">
        <f t="shared" si="2"/>
        <v>0</v>
      </c>
      <c r="K48" s="26"/>
      <c r="L48" s="30"/>
      <c r="M48" s="26"/>
      <c r="N48" s="26"/>
    </row>
    <row r="49" spans="1:14" s="27" customFormat="1" x14ac:dyDescent="0.25">
      <c r="A49" s="26">
        <v>39</v>
      </c>
      <c r="B49" s="34" t="s">
        <v>188</v>
      </c>
      <c r="C49" s="28">
        <v>280</v>
      </c>
      <c r="D49" s="26">
        <v>80</v>
      </c>
      <c r="E49" s="34" t="s">
        <v>146</v>
      </c>
      <c r="F49" s="32">
        <f t="shared" si="1"/>
        <v>22400</v>
      </c>
      <c r="G49" s="26"/>
      <c r="H49" s="30">
        <f t="shared" si="4"/>
        <v>0</v>
      </c>
      <c r="I49" s="26">
        <v>80</v>
      </c>
      <c r="J49" s="30">
        <f t="shared" si="2"/>
        <v>22400</v>
      </c>
      <c r="K49" s="26"/>
      <c r="L49" s="30"/>
      <c r="M49" s="26"/>
      <c r="N49" s="26"/>
    </row>
    <row r="50" spans="1:14" s="27" customFormat="1" x14ac:dyDescent="0.25">
      <c r="A50" s="26">
        <v>40</v>
      </c>
      <c r="B50" s="34" t="s">
        <v>189</v>
      </c>
      <c r="C50" s="28">
        <v>100</v>
      </c>
      <c r="D50" s="26">
        <v>10</v>
      </c>
      <c r="E50" s="34" t="s">
        <v>146</v>
      </c>
      <c r="F50" s="32">
        <f t="shared" si="1"/>
        <v>1000</v>
      </c>
      <c r="G50" s="26">
        <v>10</v>
      </c>
      <c r="H50" s="30">
        <f t="shared" si="4"/>
        <v>1000</v>
      </c>
      <c r="I50" s="26"/>
      <c r="J50" s="30">
        <f t="shared" si="2"/>
        <v>0</v>
      </c>
      <c r="K50" s="26"/>
      <c r="L50" s="30"/>
      <c r="M50" s="26"/>
      <c r="N50" s="26"/>
    </row>
    <row r="51" spans="1:14" s="27" customFormat="1" x14ac:dyDescent="0.25">
      <c r="A51" s="26">
        <v>41</v>
      </c>
      <c r="B51" s="34" t="s">
        <v>190</v>
      </c>
      <c r="C51" s="28">
        <v>35</v>
      </c>
      <c r="D51" s="26">
        <v>10</v>
      </c>
      <c r="E51" s="34" t="s">
        <v>150</v>
      </c>
      <c r="F51" s="32">
        <f t="shared" si="1"/>
        <v>350</v>
      </c>
      <c r="G51" s="26"/>
      <c r="H51" s="30">
        <f t="shared" si="4"/>
        <v>0</v>
      </c>
      <c r="I51" s="26">
        <v>10</v>
      </c>
      <c r="J51" s="30">
        <f t="shared" si="2"/>
        <v>350</v>
      </c>
      <c r="K51" s="26"/>
      <c r="L51" s="30"/>
      <c r="M51" s="26"/>
      <c r="N51" s="26"/>
    </row>
    <row r="52" spans="1:14" s="27" customFormat="1" x14ac:dyDescent="0.25">
      <c r="A52" s="26">
        <v>42</v>
      </c>
      <c r="B52" s="34" t="s">
        <v>191</v>
      </c>
      <c r="C52" s="28">
        <v>45</v>
      </c>
      <c r="D52" s="26">
        <v>2</v>
      </c>
      <c r="E52" s="34" t="s">
        <v>139</v>
      </c>
      <c r="F52" s="32">
        <f t="shared" si="1"/>
        <v>90</v>
      </c>
      <c r="G52" s="26"/>
      <c r="H52" s="30">
        <f t="shared" si="4"/>
        <v>0</v>
      </c>
      <c r="I52" s="26">
        <v>2</v>
      </c>
      <c r="J52" s="30">
        <f t="shared" si="2"/>
        <v>90</v>
      </c>
      <c r="K52" s="26"/>
      <c r="L52" s="30"/>
      <c r="M52" s="26"/>
      <c r="N52" s="26"/>
    </row>
    <row r="53" spans="1:14" s="27" customFormat="1" x14ac:dyDescent="0.25">
      <c r="A53" s="26">
        <v>43</v>
      </c>
      <c r="B53" s="34" t="s">
        <v>192</v>
      </c>
      <c r="C53" s="28">
        <v>100</v>
      </c>
      <c r="D53" s="26">
        <v>2</v>
      </c>
      <c r="E53" s="34" t="s">
        <v>139</v>
      </c>
      <c r="F53" s="32">
        <f t="shared" si="1"/>
        <v>200</v>
      </c>
      <c r="G53" s="26"/>
      <c r="H53" s="30">
        <f t="shared" si="4"/>
        <v>0</v>
      </c>
      <c r="I53" s="26">
        <v>2</v>
      </c>
      <c r="J53" s="30">
        <f t="shared" si="2"/>
        <v>200</v>
      </c>
      <c r="K53" s="26"/>
      <c r="L53" s="30"/>
      <c r="M53" s="26"/>
      <c r="N53" s="26"/>
    </row>
    <row r="54" spans="1:14" s="27" customFormat="1" x14ac:dyDescent="0.25">
      <c r="A54" s="26">
        <v>44</v>
      </c>
      <c r="B54" s="34" t="s">
        <v>193</v>
      </c>
      <c r="C54" s="28">
        <v>180</v>
      </c>
      <c r="D54" s="26">
        <v>3</v>
      </c>
      <c r="E54" s="34" t="s">
        <v>146</v>
      </c>
      <c r="F54" s="32">
        <f t="shared" si="1"/>
        <v>540</v>
      </c>
      <c r="G54" s="26">
        <v>3</v>
      </c>
      <c r="H54" s="30">
        <f t="shared" si="4"/>
        <v>540</v>
      </c>
      <c r="I54" s="26"/>
      <c r="J54" s="30">
        <f t="shared" si="2"/>
        <v>0</v>
      </c>
      <c r="K54" s="26"/>
      <c r="L54" s="30"/>
      <c r="M54" s="26"/>
      <c r="N54" s="26"/>
    </row>
    <row r="55" spans="1:14" s="27" customFormat="1" x14ac:dyDescent="0.25">
      <c r="A55" s="26">
        <v>45</v>
      </c>
      <c r="B55" s="34" t="s">
        <v>194</v>
      </c>
      <c r="C55" s="28">
        <v>300</v>
      </c>
      <c r="D55" s="26">
        <v>1</v>
      </c>
      <c r="E55" s="34" t="s">
        <v>146</v>
      </c>
      <c r="F55" s="32">
        <f t="shared" si="1"/>
        <v>300</v>
      </c>
      <c r="G55" s="26">
        <v>1</v>
      </c>
      <c r="H55" s="30">
        <f t="shared" si="4"/>
        <v>300</v>
      </c>
      <c r="I55" s="26"/>
      <c r="J55" s="30">
        <f t="shared" si="2"/>
        <v>0</v>
      </c>
      <c r="K55" s="26"/>
      <c r="L55" s="30"/>
      <c r="M55" s="26"/>
      <c r="N55" s="26"/>
    </row>
    <row r="56" spans="1:14" s="27" customFormat="1" x14ac:dyDescent="0.25">
      <c r="A56" s="26">
        <v>46</v>
      </c>
      <c r="B56" s="34" t="s">
        <v>98</v>
      </c>
      <c r="C56" s="28">
        <v>700</v>
      </c>
      <c r="D56" s="26">
        <v>3</v>
      </c>
      <c r="E56" s="34" t="s">
        <v>146</v>
      </c>
      <c r="F56" s="32">
        <f t="shared" si="1"/>
        <v>2100</v>
      </c>
      <c r="G56" s="26"/>
      <c r="H56" s="30">
        <f t="shared" si="4"/>
        <v>0</v>
      </c>
      <c r="I56" s="26"/>
      <c r="J56" s="30">
        <f t="shared" si="2"/>
        <v>0</v>
      </c>
      <c r="K56" s="26">
        <v>3</v>
      </c>
      <c r="L56" s="30">
        <f t="shared" si="3"/>
        <v>2100</v>
      </c>
      <c r="M56" s="26"/>
      <c r="N56" s="26"/>
    </row>
    <row r="57" spans="1:14" s="27" customFormat="1" x14ac:dyDescent="0.25">
      <c r="A57" s="26">
        <v>47</v>
      </c>
      <c r="B57" s="34" t="s">
        <v>195</v>
      </c>
      <c r="C57" s="28">
        <v>5</v>
      </c>
      <c r="D57" s="26">
        <v>50</v>
      </c>
      <c r="E57" s="34" t="s">
        <v>146</v>
      </c>
      <c r="F57" s="32">
        <f t="shared" si="1"/>
        <v>250</v>
      </c>
      <c r="G57" s="26">
        <v>25</v>
      </c>
      <c r="H57" s="30">
        <f t="shared" si="4"/>
        <v>125</v>
      </c>
      <c r="I57" s="26">
        <v>25</v>
      </c>
      <c r="J57" s="30">
        <f t="shared" si="2"/>
        <v>125</v>
      </c>
      <c r="K57" s="26"/>
      <c r="L57" s="30">
        <f t="shared" si="3"/>
        <v>0</v>
      </c>
      <c r="M57" s="26"/>
      <c r="N57" s="26"/>
    </row>
    <row r="58" spans="1:14" s="27" customFormat="1" x14ac:dyDescent="0.25">
      <c r="A58" s="26">
        <v>48</v>
      </c>
      <c r="B58" s="34" t="s">
        <v>196</v>
      </c>
      <c r="C58" s="28">
        <v>50</v>
      </c>
      <c r="D58" s="26">
        <v>22</v>
      </c>
      <c r="E58" s="34" t="s">
        <v>162</v>
      </c>
      <c r="F58" s="32">
        <f t="shared" si="1"/>
        <v>1100</v>
      </c>
      <c r="G58" s="26">
        <v>10</v>
      </c>
      <c r="H58" s="30">
        <f t="shared" si="4"/>
        <v>500</v>
      </c>
      <c r="I58" s="26">
        <v>12</v>
      </c>
      <c r="J58" s="30">
        <f t="shared" si="2"/>
        <v>600</v>
      </c>
      <c r="K58" s="26"/>
      <c r="L58" s="30">
        <f t="shared" si="3"/>
        <v>0</v>
      </c>
      <c r="M58" s="26"/>
      <c r="N58" s="26"/>
    </row>
    <row r="59" spans="1:14" s="27" customFormat="1" x14ac:dyDescent="0.25">
      <c r="A59" s="26">
        <v>49</v>
      </c>
      <c r="B59" s="34" t="s">
        <v>197</v>
      </c>
      <c r="C59" s="28">
        <v>55</v>
      </c>
      <c r="D59" s="26">
        <v>1</v>
      </c>
      <c r="E59" s="34" t="s">
        <v>146</v>
      </c>
      <c r="F59" s="32">
        <f t="shared" si="1"/>
        <v>55</v>
      </c>
      <c r="G59" s="26"/>
      <c r="H59" s="30">
        <f t="shared" si="4"/>
        <v>0</v>
      </c>
      <c r="I59" s="26">
        <v>1</v>
      </c>
      <c r="J59" s="30">
        <f t="shared" si="2"/>
        <v>55</v>
      </c>
      <c r="K59" s="26"/>
      <c r="L59" s="30">
        <f t="shared" si="3"/>
        <v>0</v>
      </c>
      <c r="M59" s="26"/>
      <c r="N59" s="26"/>
    </row>
    <row r="60" spans="1:14" s="27" customFormat="1" x14ac:dyDescent="0.25">
      <c r="A60" s="26">
        <v>50</v>
      </c>
      <c r="B60" s="34" t="s">
        <v>198</v>
      </c>
      <c r="C60" s="28">
        <v>35</v>
      </c>
      <c r="D60" s="26">
        <v>4</v>
      </c>
      <c r="E60" s="34" t="s">
        <v>146</v>
      </c>
      <c r="F60" s="32">
        <f t="shared" si="1"/>
        <v>140</v>
      </c>
      <c r="G60" s="26">
        <v>4</v>
      </c>
      <c r="H60" s="30">
        <f t="shared" si="4"/>
        <v>140</v>
      </c>
      <c r="I60" s="26"/>
      <c r="J60" s="30">
        <f t="shared" si="2"/>
        <v>0</v>
      </c>
      <c r="K60" s="26"/>
      <c r="L60" s="30">
        <f t="shared" si="3"/>
        <v>0</v>
      </c>
      <c r="M60" s="26"/>
      <c r="N60" s="26"/>
    </row>
    <row r="61" spans="1:14" s="27" customFormat="1" x14ac:dyDescent="0.25">
      <c r="A61" s="26">
        <v>51</v>
      </c>
      <c r="B61" s="34" t="s">
        <v>199</v>
      </c>
      <c r="C61" s="28">
        <v>300</v>
      </c>
      <c r="D61" s="26">
        <v>3</v>
      </c>
      <c r="E61" s="34" t="s">
        <v>146</v>
      </c>
      <c r="F61" s="32">
        <f t="shared" si="1"/>
        <v>900</v>
      </c>
      <c r="G61" s="26"/>
      <c r="H61" s="30">
        <f t="shared" si="4"/>
        <v>0</v>
      </c>
      <c r="I61" s="26">
        <v>3</v>
      </c>
      <c r="J61" s="30">
        <f t="shared" si="2"/>
        <v>900</v>
      </c>
      <c r="K61" s="26"/>
      <c r="L61" s="30">
        <f t="shared" si="3"/>
        <v>0</v>
      </c>
      <c r="M61" s="26"/>
      <c r="N61" s="26"/>
    </row>
    <row r="62" spans="1:14" s="27" customFormat="1" x14ac:dyDescent="0.25">
      <c r="A62" s="26">
        <v>52</v>
      </c>
      <c r="B62" s="34" t="s">
        <v>200</v>
      </c>
      <c r="C62" s="28">
        <v>130</v>
      </c>
      <c r="D62" s="26">
        <v>5</v>
      </c>
      <c r="E62" s="34" t="s">
        <v>182</v>
      </c>
      <c r="F62" s="32">
        <f t="shared" si="1"/>
        <v>650</v>
      </c>
      <c r="G62" s="26"/>
      <c r="H62" s="30">
        <f t="shared" si="4"/>
        <v>0</v>
      </c>
      <c r="I62" s="26">
        <v>5</v>
      </c>
      <c r="J62" s="30">
        <f t="shared" si="2"/>
        <v>650</v>
      </c>
      <c r="K62" s="26"/>
      <c r="L62" s="30">
        <f t="shared" si="3"/>
        <v>0</v>
      </c>
      <c r="M62" s="26"/>
      <c r="N62" s="26"/>
    </row>
    <row r="63" spans="1:14" s="27" customFormat="1" x14ac:dyDescent="0.25">
      <c r="A63" s="26">
        <v>53</v>
      </c>
      <c r="B63" s="34" t="s">
        <v>201</v>
      </c>
      <c r="C63" s="28">
        <v>130</v>
      </c>
      <c r="D63" s="26">
        <v>4</v>
      </c>
      <c r="E63" s="34" t="s">
        <v>146</v>
      </c>
      <c r="F63" s="32">
        <f t="shared" si="1"/>
        <v>520</v>
      </c>
      <c r="G63" s="26"/>
      <c r="H63" s="30">
        <f t="shared" si="4"/>
        <v>0</v>
      </c>
      <c r="I63" s="26">
        <v>4</v>
      </c>
      <c r="J63" s="30">
        <f t="shared" si="2"/>
        <v>520</v>
      </c>
      <c r="K63" s="26"/>
      <c r="L63" s="30">
        <f t="shared" si="3"/>
        <v>0</v>
      </c>
      <c r="M63" s="26"/>
      <c r="N63" s="26"/>
    </row>
    <row r="64" spans="1:14" s="27" customFormat="1" x14ac:dyDescent="0.25">
      <c r="A64" s="26">
        <v>54</v>
      </c>
      <c r="B64" s="34" t="s">
        <v>202</v>
      </c>
      <c r="C64" s="28">
        <v>35</v>
      </c>
      <c r="D64" s="26">
        <v>6</v>
      </c>
      <c r="E64" s="34" t="s">
        <v>146</v>
      </c>
      <c r="F64" s="32">
        <f t="shared" si="1"/>
        <v>210</v>
      </c>
      <c r="G64" s="26"/>
      <c r="H64" s="30">
        <f t="shared" si="4"/>
        <v>0</v>
      </c>
      <c r="I64" s="26">
        <v>6</v>
      </c>
      <c r="J64" s="30">
        <f t="shared" si="2"/>
        <v>210</v>
      </c>
      <c r="K64" s="26"/>
      <c r="L64" s="30">
        <f t="shared" si="3"/>
        <v>0</v>
      </c>
      <c r="M64" s="26"/>
      <c r="N64" s="26"/>
    </row>
    <row r="65" spans="1:14" s="27" customFormat="1" x14ac:dyDescent="0.25">
      <c r="A65" s="26">
        <v>55</v>
      </c>
      <c r="B65" s="34" t="s">
        <v>203</v>
      </c>
      <c r="C65" s="28">
        <v>100</v>
      </c>
      <c r="D65" s="26">
        <v>5</v>
      </c>
      <c r="E65" s="34" t="s">
        <v>146</v>
      </c>
      <c r="F65" s="32">
        <f t="shared" si="1"/>
        <v>500</v>
      </c>
      <c r="G65" s="26">
        <v>5</v>
      </c>
      <c r="H65" s="30">
        <f t="shared" si="4"/>
        <v>500</v>
      </c>
      <c r="I65" s="26"/>
      <c r="J65" s="30">
        <f t="shared" si="2"/>
        <v>0</v>
      </c>
      <c r="K65" s="26"/>
      <c r="L65" s="30">
        <f t="shared" si="3"/>
        <v>0</v>
      </c>
      <c r="M65" s="26"/>
      <c r="N65" s="26"/>
    </row>
    <row r="66" spans="1:14" s="27" customFormat="1" x14ac:dyDescent="0.25">
      <c r="A66" s="26">
        <v>56</v>
      </c>
      <c r="B66" s="34" t="s">
        <v>204</v>
      </c>
      <c r="C66" s="28">
        <v>305</v>
      </c>
      <c r="D66" s="26">
        <v>30</v>
      </c>
      <c r="E66" s="34" t="s">
        <v>141</v>
      </c>
      <c r="F66" s="32">
        <f t="shared" si="1"/>
        <v>9150</v>
      </c>
      <c r="G66" s="26"/>
      <c r="H66" s="30">
        <f t="shared" si="4"/>
        <v>0</v>
      </c>
      <c r="I66" s="26">
        <v>30</v>
      </c>
      <c r="J66" s="30">
        <f t="shared" si="2"/>
        <v>9150</v>
      </c>
      <c r="K66" s="26"/>
      <c r="L66" s="30">
        <f t="shared" si="3"/>
        <v>0</v>
      </c>
      <c r="M66" s="26"/>
      <c r="N66" s="26"/>
    </row>
    <row r="67" spans="1:14" s="27" customFormat="1" x14ac:dyDescent="0.25">
      <c r="A67" s="26">
        <v>57</v>
      </c>
      <c r="B67" s="34" t="s">
        <v>205</v>
      </c>
      <c r="C67" s="28">
        <v>305</v>
      </c>
      <c r="D67" s="26">
        <v>20</v>
      </c>
      <c r="E67" s="34" t="s">
        <v>141</v>
      </c>
      <c r="F67" s="32">
        <f t="shared" si="1"/>
        <v>6100</v>
      </c>
      <c r="G67" s="26"/>
      <c r="H67" s="30">
        <f t="shared" si="4"/>
        <v>0</v>
      </c>
      <c r="I67" s="26">
        <v>20</v>
      </c>
      <c r="J67" s="30">
        <f t="shared" si="2"/>
        <v>6100</v>
      </c>
      <c r="K67" s="26"/>
      <c r="L67" s="30">
        <f t="shared" si="3"/>
        <v>0</v>
      </c>
      <c r="M67" s="26"/>
      <c r="N67" s="26"/>
    </row>
    <row r="68" spans="1:14" s="27" customFormat="1" x14ac:dyDescent="0.25">
      <c r="A68" s="26">
        <v>58</v>
      </c>
      <c r="B68" s="34" t="s">
        <v>208</v>
      </c>
      <c r="C68" s="28">
        <v>600</v>
      </c>
      <c r="D68" s="26">
        <v>2</v>
      </c>
      <c r="E68" s="34" t="s">
        <v>206</v>
      </c>
      <c r="F68" s="32">
        <f t="shared" si="1"/>
        <v>1200</v>
      </c>
      <c r="G68" s="26"/>
      <c r="H68" s="30">
        <f t="shared" si="4"/>
        <v>0</v>
      </c>
      <c r="I68" s="26">
        <v>2</v>
      </c>
      <c r="J68" s="30">
        <f t="shared" si="2"/>
        <v>1200</v>
      </c>
      <c r="K68" s="26"/>
      <c r="L68" s="30">
        <f t="shared" si="3"/>
        <v>0</v>
      </c>
      <c r="M68" s="26"/>
      <c r="N68" s="26"/>
    </row>
    <row r="69" spans="1:14" s="27" customFormat="1" x14ac:dyDescent="0.25">
      <c r="A69" s="26">
        <v>59</v>
      </c>
      <c r="B69" s="34" t="s">
        <v>207</v>
      </c>
      <c r="C69" s="28">
        <v>600</v>
      </c>
      <c r="D69" s="26">
        <v>5</v>
      </c>
      <c r="E69" s="34" t="s">
        <v>206</v>
      </c>
      <c r="F69" s="32">
        <f t="shared" si="1"/>
        <v>3000</v>
      </c>
      <c r="G69" s="26"/>
      <c r="H69" s="30">
        <f t="shared" si="4"/>
        <v>0</v>
      </c>
      <c r="I69" s="26">
        <v>5</v>
      </c>
      <c r="J69" s="30">
        <f t="shared" si="2"/>
        <v>3000</v>
      </c>
      <c r="K69" s="26"/>
      <c r="L69" s="30">
        <f t="shared" si="3"/>
        <v>0</v>
      </c>
      <c r="M69" s="26"/>
      <c r="N69" s="26"/>
    </row>
    <row r="70" spans="1:14" s="27" customFormat="1" x14ac:dyDescent="0.25">
      <c r="A70" s="26">
        <v>60</v>
      </c>
      <c r="B70" s="34" t="s">
        <v>209</v>
      </c>
      <c r="C70" s="28">
        <v>600</v>
      </c>
      <c r="D70" s="26">
        <v>3</v>
      </c>
      <c r="E70" s="34" t="s">
        <v>206</v>
      </c>
      <c r="F70" s="32">
        <f t="shared" si="1"/>
        <v>1800</v>
      </c>
      <c r="G70" s="26"/>
      <c r="H70" s="30">
        <f t="shared" si="4"/>
        <v>0</v>
      </c>
      <c r="I70" s="26">
        <v>3</v>
      </c>
      <c r="J70" s="30">
        <f t="shared" si="2"/>
        <v>1800</v>
      </c>
      <c r="K70" s="26"/>
      <c r="L70" s="30">
        <f t="shared" si="3"/>
        <v>0</v>
      </c>
      <c r="M70" s="26"/>
      <c r="N70" s="26"/>
    </row>
    <row r="71" spans="1:14" s="27" customFormat="1" x14ac:dyDescent="0.25">
      <c r="A71" s="26">
        <v>61</v>
      </c>
      <c r="B71" s="34" t="s">
        <v>210</v>
      </c>
      <c r="C71" s="28">
        <v>600</v>
      </c>
      <c r="D71" s="26">
        <v>3</v>
      </c>
      <c r="E71" s="34" t="s">
        <v>206</v>
      </c>
      <c r="F71" s="32">
        <f t="shared" si="1"/>
        <v>1800</v>
      </c>
      <c r="G71" s="26"/>
      <c r="H71" s="30">
        <f t="shared" si="4"/>
        <v>0</v>
      </c>
      <c r="I71" s="26">
        <v>3</v>
      </c>
      <c r="J71" s="30">
        <f t="shared" si="2"/>
        <v>1800</v>
      </c>
      <c r="K71" s="26"/>
      <c r="L71" s="30">
        <f t="shared" si="3"/>
        <v>0</v>
      </c>
      <c r="M71" s="26"/>
      <c r="N71" s="26"/>
    </row>
    <row r="72" spans="1:14" s="27" customFormat="1" x14ac:dyDescent="0.25">
      <c r="A72" s="34">
        <v>62</v>
      </c>
      <c r="B72" s="34" t="s">
        <v>211</v>
      </c>
      <c r="C72" s="28">
        <v>305</v>
      </c>
      <c r="D72" s="26">
        <v>10</v>
      </c>
      <c r="E72" s="34" t="s">
        <v>141</v>
      </c>
      <c r="F72" s="32">
        <f t="shared" si="1"/>
        <v>3050</v>
      </c>
      <c r="G72" s="26"/>
      <c r="H72" s="30">
        <f t="shared" si="4"/>
        <v>0</v>
      </c>
      <c r="I72" s="26">
        <v>10</v>
      </c>
      <c r="J72" s="30">
        <f t="shared" si="2"/>
        <v>3050</v>
      </c>
      <c r="K72" s="26"/>
      <c r="L72" s="30">
        <f t="shared" si="3"/>
        <v>0</v>
      </c>
      <c r="M72" s="26"/>
      <c r="N72" s="26"/>
    </row>
    <row r="73" spans="1:14" s="27" customFormat="1" x14ac:dyDescent="0.25">
      <c r="A73" s="26">
        <v>63</v>
      </c>
      <c r="B73" s="34" t="s">
        <v>212</v>
      </c>
      <c r="C73" s="28">
        <v>305</v>
      </c>
      <c r="D73" s="26">
        <v>45</v>
      </c>
      <c r="E73" s="34" t="s">
        <v>141</v>
      </c>
      <c r="F73" s="32">
        <f t="shared" si="1"/>
        <v>13725</v>
      </c>
      <c r="G73" s="26"/>
      <c r="H73" s="30">
        <f t="shared" si="4"/>
        <v>0</v>
      </c>
      <c r="I73" s="26">
        <v>45</v>
      </c>
      <c r="J73" s="30">
        <f t="shared" si="2"/>
        <v>13725</v>
      </c>
      <c r="K73" s="26"/>
      <c r="L73" s="30">
        <f t="shared" si="3"/>
        <v>0</v>
      </c>
      <c r="M73" s="26"/>
      <c r="N73" s="26"/>
    </row>
    <row r="74" spans="1:14" s="27" customFormat="1" x14ac:dyDescent="0.25">
      <c r="A74" s="26"/>
      <c r="B74" s="10" t="s">
        <v>213</v>
      </c>
      <c r="C74" s="28"/>
      <c r="D74" s="26"/>
      <c r="E74" s="26"/>
      <c r="F74" s="32">
        <f t="shared" si="1"/>
        <v>0</v>
      </c>
      <c r="G74" s="26"/>
      <c r="H74" s="30">
        <f t="shared" si="4"/>
        <v>0</v>
      </c>
      <c r="I74" s="26"/>
      <c r="J74" s="30">
        <f t="shared" si="2"/>
        <v>0</v>
      </c>
      <c r="K74" s="26"/>
      <c r="L74" s="30">
        <f t="shared" si="3"/>
        <v>0</v>
      </c>
      <c r="M74" s="26"/>
      <c r="N74" s="26"/>
    </row>
    <row r="75" spans="1:14" s="27" customFormat="1" x14ac:dyDescent="0.25">
      <c r="A75" s="26">
        <v>64</v>
      </c>
      <c r="B75" s="34" t="s">
        <v>214</v>
      </c>
      <c r="C75" s="28">
        <v>1200</v>
      </c>
      <c r="D75" s="26">
        <v>1</v>
      </c>
      <c r="E75" s="34" t="s">
        <v>146</v>
      </c>
      <c r="F75" s="32">
        <f t="shared" si="1"/>
        <v>1200</v>
      </c>
      <c r="G75" s="26">
        <v>1</v>
      </c>
      <c r="H75" s="30">
        <f t="shared" si="4"/>
        <v>1200</v>
      </c>
      <c r="I75" s="26"/>
      <c r="J75" s="30">
        <f t="shared" si="2"/>
        <v>0</v>
      </c>
      <c r="K75" s="26"/>
      <c r="L75" s="30">
        <f t="shared" si="3"/>
        <v>0</v>
      </c>
      <c r="M75" s="26"/>
      <c r="N75" s="26"/>
    </row>
    <row r="76" spans="1:14" x14ac:dyDescent="0.25">
      <c r="A76" s="26"/>
      <c r="B76" s="34" t="s">
        <v>215</v>
      </c>
      <c r="C76" s="29"/>
      <c r="D76" s="10"/>
      <c r="E76" s="10"/>
      <c r="F76" s="32">
        <f t="shared" si="1"/>
        <v>0</v>
      </c>
      <c r="G76" s="10"/>
      <c r="H76" s="30">
        <f t="shared" si="4"/>
        <v>0</v>
      </c>
      <c r="I76" s="10"/>
      <c r="J76" s="30">
        <f t="shared" si="2"/>
        <v>0</v>
      </c>
      <c r="K76" s="10"/>
      <c r="L76" s="30">
        <f t="shared" si="3"/>
        <v>0</v>
      </c>
      <c r="M76" s="10"/>
      <c r="N76" s="10"/>
    </row>
    <row r="77" spans="1:14" x14ac:dyDescent="0.25">
      <c r="A77" s="24" t="s">
        <v>17</v>
      </c>
      <c r="B77" s="10"/>
      <c r="C77" s="10"/>
      <c r="D77" s="10"/>
      <c r="E77" s="10"/>
      <c r="F77" s="31">
        <f>SUM(F11:F76)</f>
        <v>98566.62</v>
      </c>
      <c r="G77" s="10"/>
      <c r="H77" s="31">
        <f>SUM(H11:H76)</f>
        <v>22428.31</v>
      </c>
      <c r="I77" s="10"/>
      <c r="J77" s="31">
        <f>SUM(J11:J76)</f>
        <v>74038.31</v>
      </c>
      <c r="K77" s="10"/>
      <c r="L77" s="31">
        <f>SUM(L11:L76)</f>
        <v>2100</v>
      </c>
      <c r="M77" s="10"/>
      <c r="N77" s="31">
        <f>SUM(N11:N76)</f>
        <v>0</v>
      </c>
    </row>
    <row r="78" spans="1:14" s="13" customFormat="1" x14ac:dyDescent="0.25">
      <c r="A78" s="20" t="s">
        <v>28</v>
      </c>
      <c r="B78" s="21"/>
      <c r="C78" s="21"/>
      <c r="D78" s="21"/>
      <c r="E78" s="21"/>
      <c r="F78" s="21"/>
      <c r="G78" s="21"/>
      <c r="H78" s="4"/>
      <c r="I78" s="4"/>
      <c r="J78" s="4"/>
      <c r="K78" s="4"/>
      <c r="L78" s="4"/>
    </row>
    <row r="79" spans="1:14" s="13" customFormat="1" ht="14.45" customHeight="1" x14ac:dyDescent="0.25">
      <c r="B79" s="4" t="s">
        <v>1459</v>
      </c>
      <c r="C79" s="4"/>
      <c r="D79" s="4"/>
      <c r="E79" s="4"/>
      <c r="F79" s="4"/>
      <c r="G79" s="4"/>
      <c r="H79" s="22"/>
      <c r="I79" s="4"/>
      <c r="K79"/>
      <c r="L79"/>
      <c r="M79"/>
    </row>
    <row r="80" spans="1:14" s="13" customFormat="1" ht="14.45" customHeight="1" x14ac:dyDescent="0.25">
      <c r="B80" s="4" t="s">
        <v>43</v>
      </c>
      <c r="C80" s="4"/>
      <c r="D80" s="4"/>
      <c r="E80" s="4"/>
      <c r="F80" s="4"/>
      <c r="G80" s="4"/>
      <c r="H80" s="22"/>
      <c r="I80" s="4"/>
      <c r="K80"/>
      <c r="L80"/>
      <c r="M80"/>
    </row>
    <row r="81" spans="1:14" s="13" customFormat="1" x14ac:dyDescent="0.25">
      <c r="B81" s="19" t="s">
        <v>22</v>
      </c>
      <c r="C81" s="4"/>
      <c r="D81" s="4"/>
      <c r="H81"/>
      <c r="I81"/>
      <c r="J81"/>
      <c r="K81"/>
      <c r="L81"/>
      <c r="M81"/>
    </row>
    <row r="82" spans="1:14" s="13" customFormat="1" x14ac:dyDescent="0.25">
      <c r="A82" s="4"/>
      <c r="B82" s="4"/>
      <c r="C82" s="4"/>
      <c r="D82" s="4"/>
      <c r="E82" s="4"/>
      <c r="F82" s="4"/>
      <c r="G82" s="4"/>
      <c r="H82"/>
      <c r="I82"/>
      <c r="J82"/>
      <c r="K82" s="4"/>
      <c r="L82" s="4"/>
      <c r="M82" s="4"/>
      <c r="N82" s="4"/>
    </row>
    <row r="83" spans="1:14" s="13" customFormat="1" x14ac:dyDescent="0.25"/>
    <row r="84" spans="1:14" s="13" customFormat="1" x14ac:dyDescent="0.25"/>
    <row r="85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0"/>
  <sheetViews>
    <sheetView topLeftCell="A64" zoomScale="99" zoomScaleNormal="99" zoomScaleSheetLayoutView="80" workbookViewId="0">
      <selection activeCell="B84" sqref="B84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1328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46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216</v>
      </c>
      <c r="B6" s="110"/>
      <c r="C6" s="110"/>
      <c r="D6" s="110"/>
      <c r="E6" s="110"/>
      <c r="F6" s="74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76" t="s">
        <v>25</v>
      </c>
      <c r="E9" s="76" t="s">
        <v>6</v>
      </c>
      <c r="F9" s="107"/>
      <c r="G9" s="74" t="s">
        <v>15</v>
      </c>
      <c r="H9" s="76" t="s">
        <v>16</v>
      </c>
      <c r="I9" s="76" t="s">
        <v>15</v>
      </c>
      <c r="J9" s="76" t="s">
        <v>16</v>
      </c>
      <c r="K9" s="76" t="s">
        <v>15</v>
      </c>
      <c r="L9" s="76" t="s">
        <v>16</v>
      </c>
      <c r="M9" s="76" t="s">
        <v>15</v>
      </c>
      <c r="N9" s="76" t="s">
        <v>16</v>
      </c>
    </row>
    <row r="10" spans="1:14" x14ac:dyDescent="0.25">
      <c r="A10" s="10"/>
      <c r="B10" s="10" t="s">
        <v>47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60</v>
      </c>
      <c r="C11" s="28">
        <v>100</v>
      </c>
      <c r="D11" s="26">
        <v>20</v>
      </c>
      <c r="E11" s="34" t="s">
        <v>139</v>
      </c>
      <c r="F11" s="28">
        <f>D11*C11</f>
        <v>2000</v>
      </c>
      <c r="G11" s="26">
        <v>5</v>
      </c>
      <c r="H11" s="30">
        <f>G11*C11</f>
        <v>500</v>
      </c>
      <c r="I11" s="26">
        <v>5</v>
      </c>
      <c r="J11" s="30">
        <f>I11*C11</f>
        <v>500</v>
      </c>
      <c r="K11" s="26">
        <v>5</v>
      </c>
      <c r="L11" s="30">
        <f>K11*C11</f>
        <v>500</v>
      </c>
      <c r="M11" s="26">
        <v>5</v>
      </c>
      <c r="N11" s="37">
        <f>M11*C11</f>
        <v>500</v>
      </c>
    </row>
    <row r="12" spans="1:14" s="27" customFormat="1" x14ac:dyDescent="0.25">
      <c r="A12" s="26">
        <v>2</v>
      </c>
      <c r="B12" s="34" t="s">
        <v>218</v>
      </c>
      <c r="C12" s="28">
        <v>70</v>
      </c>
      <c r="D12" s="26">
        <v>5</v>
      </c>
      <c r="E12" s="34" t="s">
        <v>217</v>
      </c>
      <c r="F12" s="28">
        <f t="shared" ref="F12:F79" si="0">D12*C12</f>
        <v>350</v>
      </c>
      <c r="G12" s="26">
        <v>5</v>
      </c>
      <c r="H12" s="30">
        <f>G12*C12</f>
        <v>350</v>
      </c>
      <c r="I12" s="26"/>
      <c r="J12" s="30">
        <f t="shared" ref="J12:J79" si="1">I12*C12</f>
        <v>0</v>
      </c>
      <c r="K12" s="26"/>
      <c r="L12" s="30">
        <f t="shared" ref="L12:L79" si="2">K12*C12</f>
        <v>0</v>
      </c>
      <c r="M12" s="26"/>
      <c r="N12" s="37">
        <f t="shared" ref="N12:N79" si="3">M12*C12</f>
        <v>0</v>
      </c>
    </row>
    <row r="13" spans="1:14" s="27" customFormat="1" x14ac:dyDescent="0.25">
      <c r="A13" s="26">
        <v>3</v>
      </c>
      <c r="B13" s="34" t="s">
        <v>219</v>
      </c>
      <c r="C13" s="28">
        <v>50</v>
      </c>
      <c r="D13" s="26">
        <v>4</v>
      </c>
      <c r="E13" s="34" t="s">
        <v>217</v>
      </c>
      <c r="F13" s="28">
        <f t="shared" si="0"/>
        <v>200</v>
      </c>
      <c r="G13" s="26">
        <v>4</v>
      </c>
      <c r="H13" s="30">
        <f t="shared" ref="H13:H79" si="4">G13*C13</f>
        <v>200</v>
      </c>
      <c r="I13" s="26"/>
      <c r="J13" s="30">
        <f t="shared" si="1"/>
        <v>0</v>
      </c>
      <c r="K13" s="26"/>
      <c r="L13" s="30">
        <f t="shared" si="2"/>
        <v>0</v>
      </c>
      <c r="M13" s="26"/>
      <c r="N13" s="37">
        <f t="shared" si="3"/>
        <v>0</v>
      </c>
    </row>
    <row r="14" spans="1:14" s="27" customFormat="1" x14ac:dyDescent="0.25">
      <c r="A14" s="26">
        <v>4</v>
      </c>
      <c r="B14" s="34" t="s">
        <v>220</v>
      </c>
      <c r="C14" s="28">
        <v>20</v>
      </c>
      <c r="D14" s="26">
        <v>4</v>
      </c>
      <c r="E14" s="34" t="s">
        <v>217</v>
      </c>
      <c r="F14" s="28">
        <f t="shared" si="0"/>
        <v>80</v>
      </c>
      <c r="G14" s="26">
        <v>4</v>
      </c>
      <c r="H14" s="30">
        <f t="shared" si="4"/>
        <v>80</v>
      </c>
      <c r="I14" s="26"/>
      <c r="J14" s="30">
        <f t="shared" si="1"/>
        <v>0</v>
      </c>
      <c r="K14" s="26"/>
      <c r="L14" s="30">
        <f t="shared" si="2"/>
        <v>0</v>
      </c>
      <c r="M14" s="26"/>
      <c r="N14" s="37">
        <f t="shared" si="3"/>
        <v>0</v>
      </c>
    </row>
    <row r="15" spans="1:14" s="27" customFormat="1" x14ac:dyDescent="0.25">
      <c r="A15" s="26">
        <v>5</v>
      </c>
      <c r="B15" s="34" t="s">
        <v>221</v>
      </c>
      <c r="C15" s="28">
        <v>242</v>
      </c>
      <c r="D15" s="26">
        <v>10</v>
      </c>
      <c r="E15" s="34" t="s">
        <v>143</v>
      </c>
      <c r="F15" s="28">
        <f t="shared" si="0"/>
        <v>2420</v>
      </c>
      <c r="G15" s="26">
        <v>10</v>
      </c>
      <c r="H15" s="30">
        <f t="shared" si="4"/>
        <v>2420</v>
      </c>
      <c r="I15" s="26"/>
      <c r="J15" s="30">
        <f t="shared" si="1"/>
        <v>0</v>
      </c>
      <c r="K15" s="26"/>
      <c r="L15" s="30">
        <f t="shared" si="2"/>
        <v>0</v>
      </c>
      <c r="M15" s="26"/>
      <c r="N15" s="37">
        <f t="shared" si="3"/>
        <v>0</v>
      </c>
    </row>
    <row r="16" spans="1:14" s="27" customFormat="1" x14ac:dyDescent="0.25">
      <c r="A16" s="26">
        <v>6</v>
      </c>
      <c r="B16" s="34" t="s">
        <v>222</v>
      </c>
      <c r="C16" s="28">
        <v>215</v>
      </c>
      <c r="D16" s="26">
        <v>10</v>
      </c>
      <c r="E16" s="34" t="s">
        <v>143</v>
      </c>
      <c r="F16" s="28">
        <f t="shared" si="0"/>
        <v>2150</v>
      </c>
      <c r="G16" s="26">
        <v>10</v>
      </c>
      <c r="H16" s="30">
        <f t="shared" si="4"/>
        <v>2150</v>
      </c>
      <c r="I16" s="26"/>
      <c r="J16" s="30">
        <f t="shared" si="1"/>
        <v>0</v>
      </c>
      <c r="K16" s="26"/>
      <c r="L16" s="30">
        <f t="shared" si="2"/>
        <v>0</v>
      </c>
      <c r="M16" s="26"/>
      <c r="N16" s="37">
        <f t="shared" si="3"/>
        <v>0</v>
      </c>
    </row>
    <row r="17" spans="1:14" s="27" customFormat="1" x14ac:dyDescent="0.25">
      <c r="A17" s="26">
        <v>7</v>
      </c>
      <c r="B17" s="34" t="s">
        <v>88</v>
      </c>
      <c r="C17" s="28">
        <v>206</v>
      </c>
      <c r="D17" s="26">
        <v>10</v>
      </c>
      <c r="E17" s="34" t="s">
        <v>143</v>
      </c>
      <c r="F17" s="28">
        <f t="shared" si="0"/>
        <v>2060</v>
      </c>
      <c r="G17" s="26">
        <v>10</v>
      </c>
      <c r="H17" s="30">
        <f t="shared" si="4"/>
        <v>2060</v>
      </c>
      <c r="I17" s="26"/>
      <c r="J17" s="30">
        <f t="shared" si="1"/>
        <v>0</v>
      </c>
      <c r="K17" s="26"/>
      <c r="L17" s="30">
        <f t="shared" si="2"/>
        <v>0</v>
      </c>
      <c r="M17" s="26"/>
      <c r="N17" s="37">
        <f t="shared" si="3"/>
        <v>0</v>
      </c>
    </row>
    <row r="18" spans="1:14" s="27" customFormat="1" x14ac:dyDescent="0.25">
      <c r="A18" s="26">
        <v>8</v>
      </c>
      <c r="B18" s="34" t="s">
        <v>223</v>
      </c>
      <c r="C18" s="28">
        <v>5</v>
      </c>
      <c r="D18" s="26">
        <v>20</v>
      </c>
      <c r="E18" s="34" t="s">
        <v>217</v>
      </c>
      <c r="F18" s="28">
        <f t="shared" si="0"/>
        <v>100</v>
      </c>
      <c r="G18" s="26">
        <v>20</v>
      </c>
      <c r="H18" s="30">
        <f t="shared" si="4"/>
        <v>100</v>
      </c>
      <c r="I18" s="26"/>
      <c r="J18" s="30">
        <f t="shared" si="1"/>
        <v>0</v>
      </c>
      <c r="K18" s="26"/>
      <c r="L18" s="30">
        <f t="shared" si="2"/>
        <v>0</v>
      </c>
      <c r="M18" s="26"/>
      <c r="N18" s="37">
        <f t="shared" si="3"/>
        <v>0</v>
      </c>
    </row>
    <row r="19" spans="1:14" x14ac:dyDescent="0.25">
      <c r="A19" s="26">
        <v>9</v>
      </c>
      <c r="B19" s="34" t="s">
        <v>224</v>
      </c>
      <c r="C19" s="32">
        <v>4</v>
      </c>
      <c r="D19" s="26">
        <v>20</v>
      </c>
      <c r="E19" s="26" t="s">
        <v>217</v>
      </c>
      <c r="F19" s="32">
        <f t="shared" si="0"/>
        <v>80</v>
      </c>
      <c r="G19" s="26">
        <v>20</v>
      </c>
      <c r="H19" s="30">
        <f t="shared" si="4"/>
        <v>80</v>
      </c>
      <c r="I19" s="10"/>
      <c r="J19" s="30">
        <f t="shared" si="1"/>
        <v>0</v>
      </c>
      <c r="K19" s="26"/>
      <c r="L19" s="30">
        <f t="shared" si="2"/>
        <v>0</v>
      </c>
      <c r="M19" s="10"/>
      <c r="N19" s="37">
        <f t="shared" si="3"/>
        <v>0</v>
      </c>
    </row>
    <row r="20" spans="1:14" s="27" customFormat="1" x14ac:dyDescent="0.25">
      <c r="A20" s="26">
        <v>10</v>
      </c>
      <c r="B20" s="34" t="s">
        <v>225</v>
      </c>
      <c r="C20" s="28">
        <v>296</v>
      </c>
      <c r="D20" s="26">
        <v>40</v>
      </c>
      <c r="E20" s="34" t="s">
        <v>217</v>
      </c>
      <c r="F20" s="32">
        <f t="shared" si="0"/>
        <v>11840</v>
      </c>
      <c r="G20" s="26">
        <v>10</v>
      </c>
      <c r="H20" s="30">
        <f t="shared" si="4"/>
        <v>2960</v>
      </c>
      <c r="I20" s="26">
        <v>10</v>
      </c>
      <c r="J20" s="30">
        <f t="shared" si="1"/>
        <v>2960</v>
      </c>
      <c r="K20" s="26">
        <v>10</v>
      </c>
      <c r="L20" s="30">
        <f t="shared" si="2"/>
        <v>2960</v>
      </c>
      <c r="M20" s="26">
        <v>10</v>
      </c>
      <c r="N20" s="37">
        <f t="shared" si="3"/>
        <v>2960</v>
      </c>
    </row>
    <row r="21" spans="1:14" s="27" customFormat="1" x14ac:dyDescent="0.25">
      <c r="A21" s="26">
        <v>11</v>
      </c>
      <c r="B21" s="34" t="s">
        <v>226</v>
      </c>
      <c r="C21" s="28">
        <v>32</v>
      </c>
      <c r="D21" s="26">
        <v>10</v>
      </c>
      <c r="E21" s="34" t="s">
        <v>217</v>
      </c>
      <c r="F21" s="32">
        <f t="shared" si="0"/>
        <v>320</v>
      </c>
      <c r="G21" s="26">
        <v>10</v>
      </c>
      <c r="H21" s="30">
        <f t="shared" si="4"/>
        <v>320</v>
      </c>
      <c r="I21" s="26"/>
      <c r="J21" s="30">
        <f t="shared" si="1"/>
        <v>0</v>
      </c>
      <c r="K21" s="26"/>
      <c r="L21" s="30">
        <f t="shared" si="2"/>
        <v>0</v>
      </c>
      <c r="M21" s="26"/>
      <c r="N21" s="37">
        <f t="shared" si="3"/>
        <v>0</v>
      </c>
    </row>
    <row r="22" spans="1:14" s="27" customFormat="1" x14ac:dyDescent="0.25">
      <c r="A22" s="26">
        <v>12</v>
      </c>
      <c r="B22" s="34" t="s">
        <v>227</v>
      </c>
      <c r="C22" s="28">
        <v>501</v>
      </c>
      <c r="D22" s="26">
        <v>1</v>
      </c>
      <c r="E22" s="34" t="s">
        <v>217</v>
      </c>
      <c r="F22" s="32">
        <f t="shared" si="0"/>
        <v>501</v>
      </c>
      <c r="G22" s="26">
        <v>1</v>
      </c>
      <c r="H22" s="30">
        <f t="shared" si="4"/>
        <v>501</v>
      </c>
      <c r="I22" s="26"/>
      <c r="J22" s="30">
        <f t="shared" si="1"/>
        <v>0</v>
      </c>
      <c r="K22" s="26"/>
      <c r="L22" s="30">
        <f t="shared" si="2"/>
        <v>0</v>
      </c>
      <c r="M22" s="26"/>
      <c r="N22" s="37">
        <f t="shared" si="3"/>
        <v>0</v>
      </c>
    </row>
    <row r="23" spans="1:14" s="27" customFormat="1" x14ac:dyDescent="0.25">
      <c r="A23" s="26">
        <v>13</v>
      </c>
      <c r="B23" s="34" t="s">
        <v>48</v>
      </c>
      <c r="C23" s="28">
        <v>16</v>
      </c>
      <c r="D23" s="26">
        <v>4</v>
      </c>
      <c r="E23" s="34" t="s">
        <v>141</v>
      </c>
      <c r="F23" s="32">
        <f t="shared" si="0"/>
        <v>64</v>
      </c>
      <c r="G23" s="26">
        <v>4</v>
      </c>
      <c r="H23" s="30">
        <f t="shared" si="4"/>
        <v>64</v>
      </c>
      <c r="I23" s="26"/>
      <c r="J23" s="30">
        <f t="shared" si="1"/>
        <v>0</v>
      </c>
      <c r="K23" s="26"/>
      <c r="L23" s="30">
        <f t="shared" si="2"/>
        <v>0</v>
      </c>
      <c r="M23" s="26"/>
      <c r="N23" s="37">
        <f t="shared" si="3"/>
        <v>0</v>
      </c>
    </row>
    <row r="24" spans="1:14" s="27" customFormat="1" x14ac:dyDescent="0.25">
      <c r="A24" s="26">
        <v>14</v>
      </c>
      <c r="B24" s="34" t="s">
        <v>228</v>
      </c>
      <c r="C24" s="28">
        <v>40</v>
      </c>
      <c r="D24" s="26">
        <v>2</v>
      </c>
      <c r="E24" s="34" t="s">
        <v>139</v>
      </c>
      <c r="F24" s="32">
        <f t="shared" si="0"/>
        <v>80</v>
      </c>
      <c r="G24" s="26">
        <v>2</v>
      </c>
      <c r="H24" s="30">
        <f t="shared" si="4"/>
        <v>80</v>
      </c>
      <c r="I24" s="26"/>
      <c r="J24" s="30">
        <f t="shared" si="1"/>
        <v>0</v>
      </c>
      <c r="K24" s="26"/>
      <c r="L24" s="30">
        <f t="shared" si="2"/>
        <v>0</v>
      </c>
      <c r="M24" s="26"/>
      <c r="N24" s="37">
        <f t="shared" si="3"/>
        <v>0</v>
      </c>
    </row>
    <row r="25" spans="1:14" s="27" customFormat="1" x14ac:dyDescent="0.25">
      <c r="A25" s="26">
        <v>15</v>
      </c>
      <c r="B25" s="34" t="s">
        <v>229</v>
      </c>
      <c r="C25" s="28">
        <v>3000</v>
      </c>
      <c r="D25" s="26">
        <v>2</v>
      </c>
      <c r="E25" s="34" t="s">
        <v>217</v>
      </c>
      <c r="F25" s="32">
        <f t="shared" si="0"/>
        <v>6000</v>
      </c>
      <c r="G25" s="26">
        <v>1</v>
      </c>
      <c r="H25" s="30">
        <f t="shared" si="4"/>
        <v>3000</v>
      </c>
      <c r="I25" s="26"/>
      <c r="J25" s="30">
        <f t="shared" si="1"/>
        <v>0</v>
      </c>
      <c r="K25" s="26">
        <v>1</v>
      </c>
      <c r="L25" s="30">
        <f t="shared" si="2"/>
        <v>3000</v>
      </c>
      <c r="M25" s="26"/>
      <c r="N25" s="37">
        <f t="shared" si="3"/>
        <v>0</v>
      </c>
    </row>
    <row r="26" spans="1:14" s="27" customFormat="1" x14ac:dyDescent="0.25">
      <c r="A26" s="26">
        <v>16</v>
      </c>
      <c r="B26" s="34" t="s">
        <v>230</v>
      </c>
      <c r="C26" s="28">
        <v>5</v>
      </c>
      <c r="D26" s="26">
        <v>20</v>
      </c>
      <c r="E26" s="34" t="s">
        <v>217</v>
      </c>
      <c r="F26" s="32">
        <f t="shared" si="0"/>
        <v>100</v>
      </c>
      <c r="G26" s="26">
        <v>20</v>
      </c>
      <c r="H26" s="30">
        <f t="shared" si="4"/>
        <v>100</v>
      </c>
      <c r="I26" s="26"/>
      <c r="J26" s="30">
        <f t="shared" si="1"/>
        <v>0</v>
      </c>
      <c r="K26" s="26"/>
      <c r="L26" s="30">
        <f t="shared" si="2"/>
        <v>0</v>
      </c>
      <c r="M26" s="26"/>
      <c r="N26" s="37">
        <f t="shared" si="3"/>
        <v>0</v>
      </c>
    </row>
    <row r="27" spans="1:14" s="27" customFormat="1" x14ac:dyDescent="0.25">
      <c r="A27" s="26">
        <v>17</v>
      </c>
      <c r="B27" s="34" t="s">
        <v>231</v>
      </c>
      <c r="C27" s="28">
        <v>4</v>
      </c>
      <c r="D27" s="26">
        <v>10</v>
      </c>
      <c r="E27" s="34" t="s">
        <v>217</v>
      </c>
      <c r="F27" s="32">
        <f t="shared" si="0"/>
        <v>40</v>
      </c>
      <c r="G27" s="26">
        <v>10</v>
      </c>
      <c r="H27" s="30">
        <f t="shared" si="4"/>
        <v>40</v>
      </c>
      <c r="I27" s="26"/>
      <c r="J27" s="30">
        <f t="shared" si="1"/>
        <v>0</v>
      </c>
      <c r="K27" s="26"/>
      <c r="L27" s="30">
        <f t="shared" si="2"/>
        <v>0</v>
      </c>
      <c r="M27" s="26"/>
      <c r="N27" s="37">
        <f t="shared" si="3"/>
        <v>0</v>
      </c>
    </row>
    <row r="28" spans="1:14" s="27" customFormat="1" x14ac:dyDescent="0.25">
      <c r="A28" s="26">
        <v>18</v>
      </c>
      <c r="B28" s="34" t="s">
        <v>232</v>
      </c>
      <c r="C28" s="28">
        <v>50</v>
      </c>
      <c r="D28" s="26">
        <v>2</v>
      </c>
      <c r="E28" s="34" t="s">
        <v>162</v>
      </c>
      <c r="F28" s="32">
        <f t="shared" si="0"/>
        <v>100</v>
      </c>
      <c r="G28" s="26">
        <v>2</v>
      </c>
      <c r="H28" s="30">
        <f t="shared" si="4"/>
        <v>100</v>
      </c>
      <c r="I28" s="26"/>
      <c r="J28" s="30">
        <f t="shared" si="1"/>
        <v>0</v>
      </c>
      <c r="K28" s="26"/>
      <c r="L28" s="30">
        <f t="shared" si="2"/>
        <v>0</v>
      </c>
      <c r="M28" s="26"/>
      <c r="N28" s="37">
        <f t="shared" si="3"/>
        <v>0</v>
      </c>
    </row>
    <row r="29" spans="1:14" s="27" customFormat="1" x14ac:dyDescent="0.25">
      <c r="A29" s="26">
        <v>19</v>
      </c>
      <c r="B29" s="34" t="s">
        <v>233</v>
      </c>
      <c r="C29" s="28">
        <v>75</v>
      </c>
      <c r="D29" s="26">
        <v>10</v>
      </c>
      <c r="E29" s="34" t="s">
        <v>217</v>
      </c>
      <c r="F29" s="32">
        <f t="shared" si="0"/>
        <v>750</v>
      </c>
      <c r="G29" s="26">
        <v>10</v>
      </c>
      <c r="H29" s="30">
        <f t="shared" si="4"/>
        <v>750</v>
      </c>
      <c r="I29" s="26"/>
      <c r="J29" s="30">
        <f t="shared" si="1"/>
        <v>0</v>
      </c>
      <c r="K29" s="26"/>
      <c r="L29" s="30">
        <f t="shared" si="2"/>
        <v>0</v>
      </c>
      <c r="M29" s="26"/>
      <c r="N29" s="37">
        <f t="shared" si="3"/>
        <v>0</v>
      </c>
    </row>
    <row r="30" spans="1:14" s="27" customFormat="1" x14ac:dyDescent="0.25">
      <c r="A30" s="26">
        <v>20</v>
      </c>
      <c r="B30" s="34" t="s">
        <v>159</v>
      </c>
      <c r="C30" s="28">
        <v>300</v>
      </c>
      <c r="D30" s="26">
        <v>3</v>
      </c>
      <c r="E30" s="34" t="s">
        <v>146</v>
      </c>
      <c r="F30" s="32">
        <f t="shared" si="0"/>
        <v>900</v>
      </c>
      <c r="G30" s="26">
        <v>1</v>
      </c>
      <c r="H30" s="30">
        <f t="shared" si="4"/>
        <v>300</v>
      </c>
      <c r="I30" s="26"/>
      <c r="J30" s="30">
        <f t="shared" si="1"/>
        <v>0</v>
      </c>
      <c r="K30" s="26">
        <v>2</v>
      </c>
      <c r="L30" s="30">
        <f t="shared" si="2"/>
        <v>600</v>
      </c>
      <c r="M30" s="26"/>
      <c r="N30" s="37">
        <f t="shared" si="3"/>
        <v>0</v>
      </c>
    </row>
    <row r="31" spans="1:14" s="27" customFormat="1" x14ac:dyDescent="0.25">
      <c r="A31" s="26">
        <v>21</v>
      </c>
      <c r="B31" s="34" t="s">
        <v>234</v>
      </c>
      <c r="C31" s="28">
        <v>90</v>
      </c>
      <c r="D31" s="26">
        <v>2</v>
      </c>
      <c r="E31" s="34" t="s">
        <v>158</v>
      </c>
      <c r="F31" s="32">
        <f t="shared" si="0"/>
        <v>180</v>
      </c>
      <c r="G31" s="26">
        <v>2</v>
      </c>
      <c r="H31" s="30">
        <f t="shared" si="4"/>
        <v>180</v>
      </c>
      <c r="I31" s="26"/>
      <c r="J31" s="30">
        <f t="shared" si="1"/>
        <v>0</v>
      </c>
      <c r="K31" s="26"/>
      <c r="L31" s="30">
        <f t="shared" si="2"/>
        <v>0</v>
      </c>
      <c r="M31" s="26"/>
      <c r="N31" s="37">
        <f t="shared" si="3"/>
        <v>0</v>
      </c>
    </row>
    <row r="32" spans="1:14" s="27" customFormat="1" x14ac:dyDescent="0.25">
      <c r="A32" s="26">
        <v>22</v>
      </c>
      <c r="B32" s="34" t="s">
        <v>235</v>
      </c>
      <c r="C32" s="28">
        <v>400</v>
      </c>
      <c r="D32" s="26">
        <v>2</v>
      </c>
      <c r="E32" s="34" t="s">
        <v>158</v>
      </c>
      <c r="F32" s="32">
        <f t="shared" si="0"/>
        <v>800</v>
      </c>
      <c r="G32" s="26">
        <v>1</v>
      </c>
      <c r="H32" s="30">
        <f t="shared" si="4"/>
        <v>400</v>
      </c>
      <c r="I32" s="26"/>
      <c r="J32" s="30">
        <f t="shared" si="1"/>
        <v>0</v>
      </c>
      <c r="K32" s="26"/>
      <c r="L32" s="30">
        <f t="shared" si="2"/>
        <v>0</v>
      </c>
      <c r="M32" s="26">
        <v>1</v>
      </c>
      <c r="N32" s="37">
        <f t="shared" si="3"/>
        <v>400</v>
      </c>
    </row>
    <row r="33" spans="1:14" s="27" customFormat="1" x14ac:dyDescent="0.25">
      <c r="A33" s="26">
        <v>23</v>
      </c>
      <c r="B33" s="34" t="s">
        <v>236</v>
      </c>
      <c r="C33" s="28">
        <v>60</v>
      </c>
      <c r="D33" s="26">
        <v>5</v>
      </c>
      <c r="E33" s="34" t="s">
        <v>206</v>
      </c>
      <c r="F33" s="32">
        <f t="shared" si="0"/>
        <v>300</v>
      </c>
      <c r="G33" s="26">
        <v>5</v>
      </c>
      <c r="H33" s="30">
        <f t="shared" si="4"/>
        <v>300</v>
      </c>
      <c r="I33" s="26"/>
      <c r="J33" s="30">
        <f t="shared" si="1"/>
        <v>0</v>
      </c>
      <c r="K33" s="26"/>
      <c r="L33" s="30">
        <f t="shared" si="2"/>
        <v>0</v>
      </c>
      <c r="M33" s="26"/>
      <c r="N33" s="37">
        <f t="shared" si="3"/>
        <v>0</v>
      </c>
    </row>
    <row r="34" spans="1:14" s="27" customFormat="1" x14ac:dyDescent="0.25">
      <c r="A34" s="26">
        <v>24</v>
      </c>
      <c r="B34" s="34" t="s">
        <v>237</v>
      </c>
      <c r="C34" s="28">
        <v>210</v>
      </c>
      <c r="D34" s="26">
        <v>3</v>
      </c>
      <c r="E34" s="34" t="s">
        <v>143</v>
      </c>
      <c r="F34" s="32">
        <f t="shared" si="0"/>
        <v>630</v>
      </c>
      <c r="G34" s="26">
        <v>1</v>
      </c>
      <c r="H34" s="30">
        <f t="shared" si="4"/>
        <v>210</v>
      </c>
      <c r="I34" s="26">
        <v>1</v>
      </c>
      <c r="J34" s="30">
        <f t="shared" si="1"/>
        <v>210</v>
      </c>
      <c r="K34" s="26">
        <v>1</v>
      </c>
      <c r="L34" s="30">
        <f t="shared" si="2"/>
        <v>210</v>
      </c>
      <c r="M34" s="26"/>
      <c r="N34" s="37">
        <f t="shared" si="3"/>
        <v>0</v>
      </c>
    </row>
    <row r="35" spans="1:14" s="27" customFormat="1" x14ac:dyDescent="0.25">
      <c r="A35" s="26">
        <v>25</v>
      </c>
      <c r="B35" s="34" t="s">
        <v>238</v>
      </c>
      <c r="C35" s="28">
        <v>19</v>
      </c>
      <c r="D35" s="26">
        <v>2</v>
      </c>
      <c r="E35" s="34" t="s">
        <v>162</v>
      </c>
      <c r="F35" s="32">
        <f t="shared" si="0"/>
        <v>38</v>
      </c>
      <c r="G35" s="26">
        <v>2</v>
      </c>
      <c r="H35" s="30">
        <f t="shared" si="4"/>
        <v>38</v>
      </c>
      <c r="I35" s="26"/>
      <c r="J35" s="30">
        <f t="shared" si="1"/>
        <v>0</v>
      </c>
      <c r="K35" s="26"/>
      <c r="L35" s="30">
        <f t="shared" si="2"/>
        <v>0</v>
      </c>
      <c r="M35" s="26"/>
      <c r="N35" s="37">
        <f t="shared" si="3"/>
        <v>0</v>
      </c>
    </row>
    <row r="36" spans="1:14" s="27" customFormat="1" x14ac:dyDescent="0.25">
      <c r="A36" s="26">
        <v>26</v>
      </c>
      <c r="B36" s="34" t="s">
        <v>239</v>
      </c>
      <c r="C36" s="28">
        <v>80</v>
      </c>
      <c r="D36" s="26">
        <v>2</v>
      </c>
      <c r="E36" s="34" t="s">
        <v>217</v>
      </c>
      <c r="F36" s="32">
        <f t="shared" si="0"/>
        <v>160</v>
      </c>
      <c r="G36" s="26">
        <v>2</v>
      </c>
      <c r="H36" s="30">
        <f t="shared" si="4"/>
        <v>160</v>
      </c>
      <c r="I36" s="26"/>
      <c r="J36" s="30">
        <f t="shared" si="1"/>
        <v>0</v>
      </c>
      <c r="K36" s="26"/>
      <c r="L36" s="30">
        <f t="shared" si="2"/>
        <v>0</v>
      </c>
      <c r="M36" s="26"/>
      <c r="N36" s="37">
        <f t="shared" si="3"/>
        <v>0</v>
      </c>
    </row>
    <row r="37" spans="1:14" s="27" customFormat="1" x14ac:dyDescent="0.25">
      <c r="A37" s="26">
        <v>27</v>
      </c>
      <c r="B37" s="34" t="s">
        <v>240</v>
      </c>
      <c r="C37" s="28">
        <v>75</v>
      </c>
      <c r="D37" s="26">
        <v>2</v>
      </c>
      <c r="E37" s="34" t="s">
        <v>217</v>
      </c>
      <c r="F37" s="32">
        <f t="shared" si="0"/>
        <v>150</v>
      </c>
      <c r="G37" s="26">
        <v>2</v>
      </c>
      <c r="H37" s="30">
        <f t="shared" si="4"/>
        <v>150</v>
      </c>
      <c r="I37" s="26"/>
      <c r="J37" s="30">
        <f t="shared" si="1"/>
        <v>0</v>
      </c>
      <c r="K37" s="26"/>
      <c r="L37" s="30">
        <f t="shared" si="2"/>
        <v>0</v>
      </c>
      <c r="M37" s="26"/>
      <c r="N37" s="37">
        <f t="shared" si="3"/>
        <v>0</v>
      </c>
    </row>
    <row r="38" spans="1:14" s="27" customFormat="1" x14ac:dyDescent="0.25">
      <c r="A38" s="26">
        <v>28</v>
      </c>
      <c r="B38" s="34" t="s">
        <v>176</v>
      </c>
      <c r="C38" s="28">
        <v>25</v>
      </c>
      <c r="D38" s="26">
        <v>2</v>
      </c>
      <c r="E38" s="34" t="s">
        <v>162</v>
      </c>
      <c r="F38" s="32">
        <f t="shared" si="0"/>
        <v>50</v>
      </c>
      <c r="G38" s="26">
        <v>2</v>
      </c>
      <c r="H38" s="30">
        <f t="shared" si="4"/>
        <v>50</v>
      </c>
      <c r="I38" s="26"/>
      <c r="J38" s="30">
        <f t="shared" si="1"/>
        <v>0</v>
      </c>
      <c r="K38" s="26"/>
      <c r="L38" s="30">
        <f t="shared" si="2"/>
        <v>0</v>
      </c>
      <c r="M38" s="26"/>
      <c r="N38" s="37">
        <f t="shared" si="3"/>
        <v>0</v>
      </c>
    </row>
    <row r="39" spans="1:14" s="27" customFormat="1" x14ac:dyDescent="0.25">
      <c r="A39" s="26">
        <v>29</v>
      </c>
      <c r="B39" s="34" t="s">
        <v>241</v>
      </c>
      <c r="C39" s="28">
        <v>300</v>
      </c>
      <c r="D39" s="26">
        <v>2</v>
      </c>
      <c r="E39" s="26"/>
      <c r="F39" s="32">
        <f t="shared" si="0"/>
        <v>600</v>
      </c>
      <c r="G39" s="26">
        <v>2</v>
      </c>
      <c r="H39" s="30">
        <f t="shared" si="4"/>
        <v>600</v>
      </c>
      <c r="I39" s="26"/>
      <c r="J39" s="30">
        <f t="shared" si="1"/>
        <v>0</v>
      </c>
      <c r="K39" s="26"/>
      <c r="L39" s="30">
        <f t="shared" si="2"/>
        <v>0</v>
      </c>
      <c r="M39" s="26"/>
      <c r="N39" s="37">
        <f t="shared" si="3"/>
        <v>0</v>
      </c>
    </row>
    <row r="40" spans="1:14" s="27" customFormat="1" x14ac:dyDescent="0.25">
      <c r="A40" s="26">
        <v>30</v>
      </c>
      <c r="B40" s="34" t="s">
        <v>242</v>
      </c>
      <c r="C40" s="28">
        <v>110</v>
      </c>
      <c r="D40" s="26">
        <v>10</v>
      </c>
      <c r="E40" s="34" t="s">
        <v>217</v>
      </c>
      <c r="F40" s="32">
        <f t="shared" si="0"/>
        <v>1100</v>
      </c>
      <c r="G40" s="26">
        <v>10</v>
      </c>
      <c r="H40" s="30">
        <f t="shared" si="4"/>
        <v>1100</v>
      </c>
      <c r="I40" s="26"/>
      <c r="J40" s="30">
        <f t="shared" si="1"/>
        <v>0</v>
      </c>
      <c r="K40" s="26"/>
      <c r="L40" s="30">
        <f t="shared" si="2"/>
        <v>0</v>
      </c>
      <c r="M40" s="26"/>
      <c r="N40" s="37">
        <f t="shared" si="3"/>
        <v>0</v>
      </c>
    </row>
    <row r="41" spans="1:14" s="27" customFormat="1" x14ac:dyDescent="0.25">
      <c r="A41" s="26">
        <v>31</v>
      </c>
      <c r="B41" s="34" t="s">
        <v>243</v>
      </c>
      <c r="C41" s="28">
        <v>120</v>
      </c>
      <c r="D41" s="26">
        <v>1</v>
      </c>
      <c r="E41" s="34" t="s">
        <v>162</v>
      </c>
      <c r="F41" s="32">
        <f t="shared" si="0"/>
        <v>120</v>
      </c>
      <c r="G41" s="26">
        <v>1</v>
      </c>
      <c r="H41" s="30">
        <f t="shared" si="4"/>
        <v>120</v>
      </c>
      <c r="I41" s="26"/>
      <c r="J41" s="30">
        <f t="shared" si="1"/>
        <v>0</v>
      </c>
      <c r="K41" s="26"/>
      <c r="L41" s="30">
        <f t="shared" si="2"/>
        <v>0</v>
      </c>
      <c r="M41" s="26"/>
      <c r="N41" s="37">
        <f t="shared" si="3"/>
        <v>0</v>
      </c>
    </row>
    <row r="42" spans="1:14" s="27" customFormat="1" x14ac:dyDescent="0.25">
      <c r="A42" s="26">
        <v>32</v>
      </c>
      <c r="B42" s="34" t="s">
        <v>244</v>
      </c>
      <c r="C42" s="28">
        <v>50</v>
      </c>
      <c r="D42" s="26">
        <v>3</v>
      </c>
      <c r="E42" s="34" t="s">
        <v>217</v>
      </c>
      <c r="F42" s="32">
        <f t="shared" si="0"/>
        <v>150</v>
      </c>
      <c r="G42" s="26">
        <v>3</v>
      </c>
      <c r="H42" s="30">
        <f t="shared" si="4"/>
        <v>150</v>
      </c>
      <c r="I42" s="26"/>
      <c r="J42" s="30">
        <f t="shared" si="1"/>
        <v>0</v>
      </c>
      <c r="K42" s="26"/>
      <c r="L42" s="30">
        <f t="shared" si="2"/>
        <v>0</v>
      </c>
      <c r="M42" s="26"/>
      <c r="N42" s="37">
        <f t="shared" si="3"/>
        <v>0</v>
      </c>
    </row>
    <row r="43" spans="1:14" s="27" customFormat="1" x14ac:dyDescent="0.25">
      <c r="A43" s="26">
        <v>33</v>
      </c>
      <c r="B43" s="34" t="s">
        <v>245</v>
      </c>
      <c r="C43" s="28">
        <v>50</v>
      </c>
      <c r="D43" s="26">
        <v>3</v>
      </c>
      <c r="E43" s="34" t="s">
        <v>217</v>
      </c>
      <c r="F43" s="32">
        <f t="shared" si="0"/>
        <v>150</v>
      </c>
      <c r="G43" s="26">
        <v>3</v>
      </c>
      <c r="H43" s="30">
        <f t="shared" si="4"/>
        <v>150</v>
      </c>
      <c r="I43" s="26"/>
      <c r="J43" s="30">
        <f t="shared" si="1"/>
        <v>0</v>
      </c>
      <c r="K43" s="26"/>
      <c r="L43" s="30">
        <f t="shared" si="2"/>
        <v>0</v>
      </c>
      <c r="M43" s="26"/>
      <c r="N43" s="37">
        <f t="shared" si="3"/>
        <v>0</v>
      </c>
    </row>
    <row r="44" spans="1:14" s="27" customFormat="1" x14ac:dyDescent="0.25">
      <c r="A44" s="26">
        <v>34</v>
      </c>
      <c r="B44" s="34" t="s">
        <v>246</v>
      </c>
      <c r="C44" s="28">
        <v>50</v>
      </c>
      <c r="D44" s="26">
        <v>2</v>
      </c>
      <c r="E44" s="34" t="s">
        <v>162</v>
      </c>
      <c r="F44" s="32">
        <f t="shared" si="0"/>
        <v>100</v>
      </c>
      <c r="G44" s="26">
        <v>2</v>
      </c>
      <c r="H44" s="30">
        <f t="shared" si="4"/>
        <v>100</v>
      </c>
      <c r="I44" s="26"/>
      <c r="J44" s="30">
        <f t="shared" si="1"/>
        <v>0</v>
      </c>
      <c r="K44" s="26"/>
      <c r="L44" s="30">
        <f t="shared" si="2"/>
        <v>0</v>
      </c>
      <c r="M44" s="26"/>
      <c r="N44" s="37">
        <f t="shared" si="3"/>
        <v>0</v>
      </c>
    </row>
    <row r="45" spans="1:14" s="27" customFormat="1" x14ac:dyDescent="0.25">
      <c r="A45" s="26">
        <v>35</v>
      </c>
      <c r="B45" s="34" t="s">
        <v>247</v>
      </c>
      <c r="C45" s="28">
        <v>1000</v>
      </c>
      <c r="D45" s="26">
        <v>2</v>
      </c>
      <c r="E45" s="34" t="s">
        <v>217</v>
      </c>
      <c r="F45" s="32">
        <f t="shared" si="0"/>
        <v>2000</v>
      </c>
      <c r="G45" s="26">
        <v>2</v>
      </c>
      <c r="H45" s="30">
        <f t="shared" si="4"/>
        <v>2000</v>
      </c>
      <c r="I45" s="26"/>
      <c r="J45" s="30">
        <f t="shared" si="1"/>
        <v>0</v>
      </c>
      <c r="K45" s="26"/>
      <c r="L45" s="30">
        <f t="shared" si="2"/>
        <v>0</v>
      </c>
      <c r="M45" s="26"/>
      <c r="N45" s="37">
        <f t="shared" si="3"/>
        <v>0</v>
      </c>
    </row>
    <row r="46" spans="1:14" s="27" customFormat="1" x14ac:dyDescent="0.25">
      <c r="A46" s="26">
        <v>36</v>
      </c>
      <c r="B46" s="34" t="s">
        <v>248</v>
      </c>
      <c r="C46" s="28">
        <v>700</v>
      </c>
      <c r="D46" s="26">
        <v>2</v>
      </c>
      <c r="E46" s="34" t="s">
        <v>217</v>
      </c>
      <c r="F46" s="32">
        <f t="shared" si="0"/>
        <v>1400</v>
      </c>
      <c r="G46" s="26">
        <v>2</v>
      </c>
      <c r="H46" s="30">
        <f t="shared" si="4"/>
        <v>1400</v>
      </c>
      <c r="I46" s="26"/>
      <c r="J46" s="30">
        <f t="shared" si="1"/>
        <v>0</v>
      </c>
      <c r="K46" s="26"/>
      <c r="L46" s="30">
        <f t="shared" si="2"/>
        <v>0</v>
      </c>
      <c r="M46" s="26"/>
      <c r="N46" s="37">
        <f t="shared" si="3"/>
        <v>0</v>
      </c>
    </row>
    <row r="47" spans="1:14" s="27" customFormat="1" x14ac:dyDescent="0.25">
      <c r="A47" s="26">
        <v>37</v>
      </c>
      <c r="B47" s="34" t="s">
        <v>249</v>
      </c>
      <c r="C47" s="28">
        <v>1500</v>
      </c>
      <c r="D47" s="26">
        <v>2</v>
      </c>
      <c r="E47" s="34" t="s">
        <v>217</v>
      </c>
      <c r="F47" s="32">
        <f t="shared" si="0"/>
        <v>3000</v>
      </c>
      <c r="G47" s="26">
        <v>2</v>
      </c>
      <c r="H47" s="30">
        <f t="shared" si="4"/>
        <v>3000</v>
      </c>
      <c r="I47" s="26"/>
      <c r="J47" s="30">
        <f t="shared" si="1"/>
        <v>0</v>
      </c>
      <c r="K47" s="26"/>
      <c r="L47" s="30">
        <f t="shared" si="2"/>
        <v>0</v>
      </c>
      <c r="M47" s="26"/>
      <c r="N47" s="37">
        <f t="shared" si="3"/>
        <v>0</v>
      </c>
    </row>
    <row r="48" spans="1:14" s="27" customFormat="1" x14ac:dyDescent="0.25">
      <c r="A48" s="26">
        <v>38</v>
      </c>
      <c r="B48" s="34" t="s">
        <v>250</v>
      </c>
      <c r="C48" s="28">
        <v>700</v>
      </c>
      <c r="D48" s="26">
        <v>2</v>
      </c>
      <c r="E48" s="34" t="s">
        <v>217</v>
      </c>
      <c r="F48" s="32">
        <f t="shared" si="0"/>
        <v>1400</v>
      </c>
      <c r="G48" s="26">
        <v>2</v>
      </c>
      <c r="H48" s="30">
        <f t="shared" si="4"/>
        <v>1400</v>
      </c>
      <c r="I48" s="26"/>
      <c r="J48" s="30">
        <f t="shared" si="1"/>
        <v>0</v>
      </c>
      <c r="K48" s="26"/>
      <c r="L48" s="30">
        <f t="shared" si="2"/>
        <v>0</v>
      </c>
      <c r="M48" s="26"/>
      <c r="N48" s="37">
        <f t="shared" si="3"/>
        <v>0</v>
      </c>
    </row>
    <row r="49" spans="1:14" s="27" customFormat="1" x14ac:dyDescent="0.25">
      <c r="A49" s="26">
        <v>39</v>
      </c>
      <c r="B49" s="34" t="s">
        <v>251</v>
      </c>
      <c r="C49" s="28">
        <v>750</v>
      </c>
      <c r="D49" s="26">
        <v>2</v>
      </c>
      <c r="E49" s="34" t="s">
        <v>162</v>
      </c>
      <c r="F49" s="32">
        <f t="shared" si="0"/>
        <v>1500</v>
      </c>
      <c r="G49" s="26">
        <v>2</v>
      </c>
      <c r="H49" s="30">
        <f t="shared" si="4"/>
        <v>1500</v>
      </c>
      <c r="I49" s="26"/>
      <c r="J49" s="30">
        <f t="shared" si="1"/>
        <v>0</v>
      </c>
      <c r="K49" s="26"/>
      <c r="L49" s="30">
        <f t="shared" si="2"/>
        <v>0</v>
      </c>
      <c r="M49" s="26"/>
      <c r="N49" s="37">
        <f t="shared" si="3"/>
        <v>0</v>
      </c>
    </row>
    <row r="50" spans="1:14" s="27" customFormat="1" x14ac:dyDescent="0.25">
      <c r="A50" s="26">
        <v>40</v>
      </c>
      <c r="B50" s="34" t="s">
        <v>252</v>
      </c>
      <c r="C50" s="28">
        <v>100</v>
      </c>
      <c r="D50" s="26">
        <v>2</v>
      </c>
      <c r="E50" s="34" t="s">
        <v>217</v>
      </c>
      <c r="F50" s="32">
        <f t="shared" si="0"/>
        <v>200</v>
      </c>
      <c r="G50" s="26">
        <v>2</v>
      </c>
      <c r="H50" s="30">
        <f t="shared" si="4"/>
        <v>200</v>
      </c>
      <c r="I50" s="26"/>
      <c r="J50" s="30">
        <f t="shared" si="1"/>
        <v>0</v>
      </c>
      <c r="K50" s="26"/>
      <c r="L50" s="30">
        <f t="shared" si="2"/>
        <v>0</v>
      </c>
      <c r="M50" s="26"/>
      <c r="N50" s="37">
        <f t="shared" si="3"/>
        <v>0</v>
      </c>
    </row>
    <row r="51" spans="1:14" s="27" customFormat="1" x14ac:dyDescent="0.25">
      <c r="A51" s="26">
        <v>41</v>
      </c>
      <c r="B51" s="34" t="s">
        <v>253</v>
      </c>
      <c r="C51" s="28">
        <v>500</v>
      </c>
      <c r="D51" s="26">
        <v>26</v>
      </c>
      <c r="E51" s="34" t="s">
        <v>217</v>
      </c>
      <c r="F51" s="32">
        <f t="shared" si="0"/>
        <v>13000</v>
      </c>
      <c r="G51" s="26">
        <v>10</v>
      </c>
      <c r="H51" s="30">
        <f t="shared" si="4"/>
        <v>5000</v>
      </c>
      <c r="I51" s="26">
        <v>10</v>
      </c>
      <c r="J51" s="30">
        <f t="shared" si="1"/>
        <v>5000</v>
      </c>
      <c r="K51" s="26">
        <v>6</v>
      </c>
      <c r="L51" s="30">
        <f t="shared" si="2"/>
        <v>3000</v>
      </c>
      <c r="M51" s="26"/>
      <c r="N51" s="37">
        <f t="shared" si="3"/>
        <v>0</v>
      </c>
    </row>
    <row r="52" spans="1:14" s="27" customFormat="1" x14ac:dyDescent="0.25">
      <c r="A52" s="26">
        <v>42</v>
      </c>
      <c r="B52" s="34" t="s">
        <v>254</v>
      </c>
      <c r="C52" s="28">
        <v>2000</v>
      </c>
      <c r="D52" s="26">
        <v>1</v>
      </c>
      <c r="E52" s="34" t="s">
        <v>217</v>
      </c>
      <c r="F52" s="32">
        <f t="shared" si="0"/>
        <v>2000</v>
      </c>
      <c r="G52" s="26"/>
      <c r="H52" s="30">
        <f t="shared" si="4"/>
        <v>0</v>
      </c>
      <c r="I52" s="26">
        <v>1</v>
      </c>
      <c r="J52" s="30">
        <f t="shared" si="1"/>
        <v>2000</v>
      </c>
      <c r="K52" s="26"/>
      <c r="L52" s="30">
        <f t="shared" si="2"/>
        <v>0</v>
      </c>
      <c r="M52" s="26"/>
      <c r="N52" s="37">
        <f t="shared" si="3"/>
        <v>0</v>
      </c>
    </row>
    <row r="53" spans="1:14" s="27" customFormat="1" x14ac:dyDescent="0.25">
      <c r="A53" s="26">
        <v>43</v>
      </c>
      <c r="B53" s="34" t="s">
        <v>255</v>
      </c>
      <c r="C53" s="28">
        <v>1500</v>
      </c>
      <c r="D53" s="26">
        <v>2</v>
      </c>
      <c r="E53" s="34" t="s">
        <v>217</v>
      </c>
      <c r="F53" s="32">
        <f t="shared" si="0"/>
        <v>3000</v>
      </c>
      <c r="G53" s="26">
        <v>2</v>
      </c>
      <c r="H53" s="30">
        <f t="shared" si="4"/>
        <v>3000</v>
      </c>
      <c r="I53" s="26"/>
      <c r="J53" s="30">
        <f t="shared" si="1"/>
        <v>0</v>
      </c>
      <c r="K53" s="26"/>
      <c r="L53" s="30">
        <f t="shared" si="2"/>
        <v>0</v>
      </c>
      <c r="M53" s="26"/>
      <c r="N53" s="37">
        <f t="shared" si="3"/>
        <v>0</v>
      </c>
    </row>
    <row r="54" spans="1:14" s="27" customFormat="1" x14ac:dyDescent="0.25">
      <c r="A54" s="26">
        <v>44</v>
      </c>
      <c r="B54" s="34" t="s">
        <v>256</v>
      </c>
      <c r="C54" s="28">
        <v>400</v>
      </c>
      <c r="D54" s="26">
        <v>10</v>
      </c>
      <c r="E54" s="34" t="s">
        <v>217</v>
      </c>
      <c r="F54" s="32">
        <f t="shared" si="0"/>
        <v>4000</v>
      </c>
      <c r="G54" s="26"/>
      <c r="H54" s="30">
        <f t="shared" si="4"/>
        <v>0</v>
      </c>
      <c r="I54" s="26">
        <v>10</v>
      </c>
      <c r="J54" s="30">
        <f t="shared" si="1"/>
        <v>4000</v>
      </c>
      <c r="K54" s="26"/>
      <c r="L54" s="30">
        <f t="shared" si="2"/>
        <v>0</v>
      </c>
      <c r="M54" s="26"/>
      <c r="N54" s="37">
        <f t="shared" si="3"/>
        <v>0</v>
      </c>
    </row>
    <row r="55" spans="1:14" s="27" customFormat="1" x14ac:dyDescent="0.25">
      <c r="A55" s="26"/>
      <c r="B55" s="10" t="s">
        <v>272</v>
      </c>
      <c r="C55" s="28"/>
      <c r="D55" s="26"/>
      <c r="E55" s="34"/>
      <c r="F55" s="32">
        <f t="shared" si="0"/>
        <v>0</v>
      </c>
      <c r="G55" s="26"/>
      <c r="H55" s="30">
        <f t="shared" si="4"/>
        <v>0</v>
      </c>
      <c r="I55" s="26"/>
      <c r="J55" s="30">
        <f t="shared" si="1"/>
        <v>0</v>
      </c>
      <c r="K55" s="26"/>
      <c r="L55" s="30">
        <f t="shared" si="2"/>
        <v>0</v>
      </c>
      <c r="M55" s="26"/>
      <c r="N55" s="37">
        <f t="shared" si="3"/>
        <v>0</v>
      </c>
    </row>
    <row r="56" spans="1:14" s="27" customFormat="1" x14ac:dyDescent="0.25">
      <c r="A56" s="26"/>
      <c r="B56" s="34" t="s">
        <v>269</v>
      </c>
      <c r="C56" s="28">
        <v>400</v>
      </c>
      <c r="D56" s="26">
        <v>82</v>
      </c>
      <c r="E56" s="34" t="s">
        <v>270</v>
      </c>
      <c r="F56" s="32">
        <f t="shared" si="0"/>
        <v>32800</v>
      </c>
      <c r="G56" s="26">
        <v>20.5</v>
      </c>
      <c r="H56" s="30">
        <f t="shared" si="4"/>
        <v>8200</v>
      </c>
      <c r="I56" s="26">
        <v>20.5</v>
      </c>
      <c r="J56" s="30">
        <f t="shared" si="1"/>
        <v>8200</v>
      </c>
      <c r="K56" s="26">
        <v>20.5</v>
      </c>
      <c r="L56" s="30">
        <f t="shared" si="2"/>
        <v>8200</v>
      </c>
      <c r="M56" s="26">
        <v>20.5</v>
      </c>
      <c r="N56" s="37">
        <f t="shared" si="3"/>
        <v>8200</v>
      </c>
    </row>
    <row r="57" spans="1:14" s="27" customFormat="1" x14ac:dyDescent="0.25">
      <c r="A57" s="26"/>
      <c r="B57" s="10" t="s">
        <v>271</v>
      </c>
      <c r="C57" s="28"/>
      <c r="D57" s="26"/>
      <c r="E57" s="34"/>
      <c r="F57" s="32">
        <f t="shared" si="0"/>
        <v>0</v>
      </c>
      <c r="G57" s="26"/>
      <c r="H57" s="30">
        <f t="shared" si="4"/>
        <v>0</v>
      </c>
      <c r="I57" s="26"/>
      <c r="J57" s="30">
        <f t="shared" si="1"/>
        <v>0</v>
      </c>
      <c r="K57" s="26"/>
      <c r="L57" s="30">
        <f t="shared" si="2"/>
        <v>0</v>
      </c>
      <c r="M57" s="26"/>
      <c r="N57" s="37">
        <f t="shared" si="3"/>
        <v>0</v>
      </c>
    </row>
    <row r="58" spans="1:14" s="27" customFormat="1" x14ac:dyDescent="0.25">
      <c r="A58" s="26"/>
      <c r="B58" s="34" t="s">
        <v>273</v>
      </c>
      <c r="C58" s="28">
        <v>60</v>
      </c>
      <c r="D58" s="26">
        <v>1103.32</v>
      </c>
      <c r="E58" s="34" t="s">
        <v>274</v>
      </c>
      <c r="F58" s="32">
        <f t="shared" si="0"/>
        <v>66199.199999999997</v>
      </c>
      <c r="G58" s="26">
        <v>275.83</v>
      </c>
      <c r="H58" s="30">
        <f t="shared" si="4"/>
        <v>16549.8</v>
      </c>
      <c r="I58" s="26">
        <v>275.83</v>
      </c>
      <c r="J58" s="30">
        <f t="shared" si="1"/>
        <v>16549.8</v>
      </c>
      <c r="K58" s="26">
        <v>275.83</v>
      </c>
      <c r="L58" s="30">
        <f t="shared" si="2"/>
        <v>16549.8</v>
      </c>
      <c r="M58" s="26">
        <v>275.83</v>
      </c>
      <c r="N58" s="37">
        <f t="shared" si="3"/>
        <v>16549.8</v>
      </c>
    </row>
    <row r="59" spans="1:14" s="27" customFormat="1" x14ac:dyDescent="0.25">
      <c r="A59" s="26"/>
      <c r="B59" s="34" t="s">
        <v>275</v>
      </c>
      <c r="C59" s="28">
        <v>180</v>
      </c>
      <c r="D59" s="26">
        <v>75</v>
      </c>
      <c r="E59" s="34" t="s">
        <v>274</v>
      </c>
      <c r="F59" s="32">
        <f t="shared" si="0"/>
        <v>13500</v>
      </c>
      <c r="G59" s="26">
        <v>18</v>
      </c>
      <c r="H59" s="30">
        <f t="shared" si="4"/>
        <v>3240</v>
      </c>
      <c r="I59" s="26">
        <v>19</v>
      </c>
      <c r="J59" s="30">
        <f t="shared" si="1"/>
        <v>3420</v>
      </c>
      <c r="K59" s="26">
        <v>19</v>
      </c>
      <c r="L59" s="30">
        <f t="shared" si="2"/>
        <v>3420</v>
      </c>
      <c r="M59" s="26">
        <v>19</v>
      </c>
      <c r="N59" s="37">
        <f t="shared" si="3"/>
        <v>3420</v>
      </c>
    </row>
    <row r="60" spans="1:14" s="27" customFormat="1" x14ac:dyDescent="0.25">
      <c r="A60" s="26"/>
      <c r="B60" s="10" t="s">
        <v>276</v>
      </c>
      <c r="C60" s="28"/>
      <c r="D60" s="26"/>
      <c r="E60" s="34"/>
      <c r="F60" s="32">
        <f t="shared" si="0"/>
        <v>0</v>
      </c>
      <c r="G60" s="26"/>
      <c r="H60" s="30">
        <f t="shared" si="4"/>
        <v>0</v>
      </c>
      <c r="I60" s="26"/>
      <c r="J60" s="30">
        <f t="shared" si="1"/>
        <v>0</v>
      </c>
      <c r="K60" s="26"/>
      <c r="L60" s="30">
        <f t="shared" si="2"/>
        <v>0</v>
      </c>
      <c r="M60" s="26"/>
      <c r="N60" s="37">
        <f t="shared" si="3"/>
        <v>0</v>
      </c>
    </row>
    <row r="61" spans="1:14" s="27" customFormat="1" x14ac:dyDescent="0.25">
      <c r="A61" s="26"/>
      <c r="B61" s="34" t="s">
        <v>277</v>
      </c>
      <c r="C61" s="28">
        <v>3100</v>
      </c>
      <c r="D61" s="26">
        <v>2</v>
      </c>
      <c r="E61" s="34" t="s">
        <v>150</v>
      </c>
      <c r="F61" s="32">
        <f t="shared" si="0"/>
        <v>6200</v>
      </c>
      <c r="G61" s="26"/>
      <c r="H61" s="30">
        <f t="shared" si="4"/>
        <v>0</v>
      </c>
      <c r="I61" s="26"/>
      <c r="J61" s="30">
        <f t="shared" si="1"/>
        <v>0</v>
      </c>
      <c r="K61" s="26">
        <v>1</v>
      </c>
      <c r="L61" s="30">
        <f t="shared" si="2"/>
        <v>3100</v>
      </c>
      <c r="M61" s="26">
        <v>1</v>
      </c>
      <c r="N61" s="37">
        <f t="shared" si="3"/>
        <v>3100</v>
      </c>
    </row>
    <row r="62" spans="1:14" s="27" customFormat="1" x14ac:dyDescent="0.25">
      <c r="A62" s="26"/>
      <c r="B62" s="34" t="s">
        <v>278</v>
      </c>
      <c r="C62" s="28">
        <v>40</v>
      </c>
      <c r="D62" s="26">
        <v>9</v>
      </c>
      <c r="E62" s="34" t="s">
        <v>150</v>
      </c>
      <c r="F62" s="32">
        <f t="shared" si="0"/>
        <v>360</v>
      </c>
      <c r="G62" s="26"/>
      <c r="H62" s="30">
        <f t="shared" si="4"/>
        <v>0</v>
      </c>
      <c r="I62" s="26"/>
      <c r="J62" s="30">
        <f t="shared" si="1"/>
        <v>0</v>
      </c>
      <c r="K62" s="26">
        <v>5</v>
      </c>
      <c r="L62" s="30">
        <f t="shared" si="2"/>
        <v>200</v>
      </c>
      <c r="M62" s="26">
        <v>4</v>
      </c>
      <c r="N62" s="37">
        <f t="shared" si="3"/>
        <v>160</v>
      </c>
    </row>
    <row r="63" spans="1:14" s="27" customFormat="1" x14ac:dyDescent="0.25">
      <c r="A63" s="26"/>
      <c r="B63" s="34" t="s">
        <v>279</v>
      </c>
      <c r="C63" s="28">
        <v>35</v>
      </c>
      <c r="D63" s="26">
        <v>19</v>
      </c>
      <c r="E63" s="34" t="s">
        <v>217</v>
      </c>
      <c r="F63" s="32">
        <f t="shared" si="0"/>
        <v>665</v>
      </c>
      <c r="G63" s="26"/>
      <c r="H63" s="30">
        <f t="shared" si="4"/>
        <v>0</v>
      </c>
      <c r="I63" s="26"/>
      <c r="J63" s="30">
        <f t="shared" si="1"/>
        <v>0</v>
      </c>
      <c r="K63" s="26">
        <v>10</v>
      </c>
      <c r="L63" s="30">
        <f t="shared" si="2"/>
        <v>350</v>
      </c>
      <c r="M63" s="26">
        <v>9</v>
      </c>
      <c r="N63" s="37">
        <f t="shared" si="3"/>
        <v>315</v>
      </c>
    </row>
    <row r="64" spans="1:14" s="27" customFormat="1" x14ac:dyDescent="0.25">
      <c r="A64" s="26"/>
      <c r="B64" s="34" t="s">
        <v>280</v>
      </c>
      <c r="C64" s="28">
        <v>175</v>
      </c>
      <c r="D64" s="26">
        <v>40</v>
      </c>
      <c r="E64" s="34" t="s">
        <v>217</v>
      </c>
      <c r="F64" s="32">
        <f t="shared" si="0"/>
        <v>7000</v>
      </c>
      <c r="G64" s="26"/>
      <c r="H64" s="30">
        <f t="shared" si="4"/>
        <v>0</v>
      </c>
      <c r="I64" s="26"/>
      <c r="J64" s="30">
        <f t="shared" si="1"/>
        <v>0</v>
      </c>
      <c r="K64" s="26">
        <v>20</v>
      </c>
      <c r="L64" s="30">
        <f t="shared" si="2"/>
        <v>3500</v>
      </c>
      <c r="M64" s="26">
        <v>20</v>
      </c>
      <c r="N64" s="37">
        <f t="shared" si="3"/>
        <v>3500</v>
      </c>
    </row>
    <row r="65" spans="1:14" s="27" customFormat="1" x14ac:dyDescent="0.25">
      <c r="A65" s="26"/>
      <c r="B65" s="34" t="s">
        <v>281</v>
      </c>
      <c r="C65" s="28">
        <v>250</v>
      </c>
      <c r="D65" s="26">
        <v>3</v>
      </c>
      <c r="E65" s="34" t="s">
        <v>217</v>
      </c>
      <c r="F65" s="32">
        <f t="shared" si="0"/>
        <v>750</v>
      </c>
      <c r="G65" s="26"/>
      <c r="H65" s="30">
        <f t="shared" si="4"/>
        <v>0</v>
      </c>
      <c r="I65" s="26"/>
      <c r="J65" s="30">
        <f t="shared" si="1"/>
        <v>0</v>
      </c>
      <c r="K65" s="26">
        <v>2</v>
      </c>
      <c r="L65" s="30">
        <f t="shared" si="2"/>
        <v>500</v>
      </c>
      <c r="M65" s="26">
        <v>1</v>
      </c>
      <c r="N65" s="37">
        <f t="shared" si="3"/>
        <v>250</v>
      </c>
    </row>
    <row r="66" spans="1:14" s="27" customFormat="1" x14ac:dyDescent="0.25">
      <c r="A66" s="26"/>
      <c r="B66" s="10" t="s">
        <v>257</v>
      </c>
      <c r="C66" s="28"/>
      <c r="D66" s="26"/>
      <c r="E66" s="26"/>
      <c r="F66" s="32">
        <f t="shared" si="0"/>
        <v>0</v>
      </c>
      <c r="G66" s="26"/>
      <c r="H66" s="30">
        <f t="shared" si="4"/>
        <v>0</v>
      </c>
      <c r="I66" s="26"/>
      <c r="J66" s="30">
        <f t="shared" si="1"/>
        <v>0</v>
      </c>
      <c r="K66" s="26"/>
      <c r="L66" s="30">
        <f t="shared" si="2"/>
        <v>0</v>
      </c>
      <c r="M66" s="26"/>
      <c r="N66" s="37">
        <f t="shared" si="3"/>
        <v>0</v>
      </c>
    </row>
    <row r="67" spans="1:14" s="27" customFormat="1" x14ac:dyDescent="0.25">
      <c r="A67" s="26"/>
      <c r="B67" s="10" t="s">
        <v>261</v>
      </c>
      <c r="C67" s="28"/>
      <c r="D67" s="26"/>
      <c r="E67" s="26"/>
      <c r="F67" s="32"/>
      <c r="G67" s="26"/>
      <c r="H67" s="30"/>
      <c r="I67" s="26"/>
      <c r="J67" s="30"/>
      <c r="K67" s="26"/>
      <c r="L67" s="30"/>
      <c r="M67" s="26"/>
      <c r="N67" s="37"/>
    </row>
    <row r="68" spans="1:14" s="27" customFormat="1" x14ac:dyDescent="0.25">
      <c r="A68" s="26"/>
      <c r="B68" s="34" t="s">
        <v>258</v>
      </c>
      <c r="C68" s="28">
        <v>37000</v>
      </c>
      <c r="D68" s="26">
        <v>1</v>
      </c>
      <c r="E68" s="34" t="s">
        <v>259</v>
      </c>
      <c r="F68" s="32">
        <f t="shared" si="0"/>
        <v>37000</v>
      </c>
      <c r="G68" s="26">
        <v>1</v>
      </c>
      <c r="H68" s="30">
        <f t="shared" si="4"/>
        <v>37000</v>
      </c>
      <c r="I68" s="26"/>
      <c r="J68" s="30"/>
      <c r="K68" s="26"/>
      <c r="L68" s="30"/>
      <c r="M68" s="26"/>
      <c r="N68" s="37"/>
    </row>
    <row r="69" spans="1:14" s="27" customFormat="1" x14ac:dyDescent="0.25">
      <c r="A69" s="26"/>
      <c r="B69" s="34" t="s">
        <v>101</v>
      </c>
      <c r="C69" s="28">
        <v>10000</v>
      </c>
      <c r="D69" s="26">
        <v>1</v>
      </c>
      <c r="E69" s="34" t="s">
        <v>259</v>
      </c>
      <c r="F69" s="32">
        <f t="shared" si="0"/>
        <v>10000</v>
      </c>
      <c r="G69" s="26">
        <v>1</v>
      </c>
      <c r="H69" s="30">
        <f t="shared" si="4"/>
        <v>10000</v>
      </c>
      <c r="I69" s="26"/>
      <c r="J69" s="30"/>
      <c r="K69" s="26"/>
      <c r="L69" s="30"/>
      <c r="M69" s="26"/>
      <c r="N69" s="37"/>
    </row>
    <row r="70" spans="1:14" s="27" customFormat="1" x14ac:dyDescent="0.25">
      <c r="A70" s="26"/>
      <c r="B70" s="34" t="s">
        <v>260</v>
      </c>
      <c r="C70" s="28">
        <v>3000</v>
      </c>
      <c r="D70" s="26">
        <v>1</v>
      </c>
      <c r="E70" s="34" t="s">
        <v>259</v>
      </c>
      <c r="F70" s="32">
        <f t="shared" si="0"/>
        <v>3000</v>
      </c>
      <c r="G70" s="26">
        <v>1</v>
      </c>
      <c r="H70" s="30">
        <f t="shared" si="4"/>
        <v>3000</v>
      </c>
      <c r="I70" s="26"/>
      <c r="J70" s="30"/>
      <c r="K70" s="26"/>
      <c r="L70" s="30"/>
      <c r="M70" s="26"/>
      <c r="N70" s="37"/>
    </row>
    <row r="71" spans="1:14" s="27" customFormat="1" x14ac:dyDescent="0.25">
      <c r="A71" s="26"/>
      <c r="B71" s="10" t="s">
        <v>262</v>
      </c>
      <c r="C71" s="28"/>
      <c r="D71" s="26"/>
      <c r="E71" s="26"/>
      <c r="F71" s="32">
        <f t="shared" si="0"/>
        <v>0</v>
      </c>
      <c r="G71" s="26"/>
      <c r="H71" s="30">
        <f t="shared" si="4"/>
        <v>0</v>
      </c>
      <c r="I71" s="26"/>
      <c r="J71" s="30"/>
      <c r="K71" s="26"/>
      <c r="L71" s="30"/>
      <c r="M71" s="26"/>
      <c r="N71" s="37"/>
    </row>
    <row r="72" spans="1:14" s="27" customFormat="1" x14ac:dyDescent="0.25">
      <c r="A72" s="26"/>
      <c r="B72" s="26" t="s">
        <v>263</v>
      </c>
      <c r="C72" s="28">
        <v>25000</v>
      </c>
      <c r="D72" s="26">
        <v>1</v>
      </c>
      <c r="E72" s="34" t="s">
        <v>259</v>
      </c>
      <c r="F72" s="32">
        <f t="shared" si="0"/>
        <v>25000</v>
      </c>
      <c r="G72" s="26">
        <v>1</v>
      </c>
      <c r="H72" s="30">
        <f t="shared" si="4"/>
        <v>25000</v>
      </c>
      <c r="I72" s="26"/>
      <c r="J72" s="30"/>
      <c r="K72" s="26"/>
      <c r="L72" s="30"/>
      <c r="M72" s="26"/>
      <c r="N72" s="37"/>
    </row>
    <row r="73" spans="1:14" s="27" customFormat="1" x14ac:dyDescent="0.25">
      <c r="A73" s="26"/>
      <c r="B73" s="34" t="s">
        <v>264</v>
      </c>
      <c r="C73" s="28">
        <v>20000</v>
      </c>
      <c r="D73" s="26">
        <v>1</v>
      </c>
      <c r="E73" s="34" t="s">
        <v>259</v>
      </c>
      <c r="F73" s="32">
        <f t="shared" si="0"/>
        <v>20000</v>
      </c>
      <c r="G73" s="26">
        <v>1</v>
      </c>
      <c r="H73" s="30">
        <f t="shared" si="4"/>
        <v>20000</v>
      </c>
      <c r="I73" s="26"/>
      <c r="J73" s="30"/>
      <c r="K73" s="26"/>
      <c r="L73" s="30"/>
      <c r="M73" s="26"/>
      <c r="N73" s="37"/>
    </row>
    <row r="74" spans="1:14" s="27" customFormat="1" x14ac:dyDescent="0.25">
      <c r="A74" s="26"/>
      <c r="B74" s="34" t="s">
        <v>265</v>
      </c>
      <c r="C74" s="28">
        <v>15000</v>
      </c>
      <c r="D74" s="26">
        <v>1</v>
      </c>
      <c r="E74" s="34" t="s">
        <v>259</v>
      </c>
      <c r="F74" s="32">
        <f t="shared" si="0"/>
        <v>15000</v>
      </c>
      <c r="G74" s="26">
        <v>1</v>
      </c>
      <c r="H74" s="30">
        <f t="shared" si="4"/>
        <v>15000</v>
      </c>
      <c r="I74" s="26"/>
      <c r="J74" s="30"/>
      <c r="K74" s="26"/>
      <c r="L74" s="30"/>
      <c r="M74" s="26"/>
      <c r="N74" s="37"/>
    </row>
    <row r="75" spans="1:14" s="27" customFormat="1" x14ac:dyDescent="0.25">
      <c r="A75" s="26"/>
      <c r="B75" s="34" t="s">
        <v>266</v>
      </c>
      <c r="C75" s="28">
        <v>6000</v>
      </c>
      <c r="D75" s="26">
        <v>4</v>
      </c>
      <c r="E75" s="34" t="s">
        <v>259</v>
      </c>
      <c r="F75" s="32">
        <f t="shared" si="0"/>
        <v>24000</v>
      </c>
      <c r="G75" s="26">
        <v>4</v>
      </c>
      <c r="H75" s="30">
        <f t="shared" si="4"/>
        <v>24000</v>
      </c>
      <c r="I75" s="26"/>
      <c r="J75" s="30"/>
      <c r="K75" s="26"/>
      <c r="L75" s="30"/>
      <c r="M75" s="26"/>
      <c r="N75" s="37"/>
    </row>
    <row r="76" spans="1:14" s="27" customFormat="1" x14ac:dyDescent="0.25">
      <c r="A76" s="26"/>
      <c r="B76" s="34" t="s">
        <v>267</v>
      </c>
      <c r="C76" s="28">
        <v>5000</v>
      </c>
      <c r="D76" s="26">
        <v>1</v>
      </c>
      <c r="E76" s="34" t="s">
        <v>259</v>
      </c>
      <c r="F76" s="32">
        <f t="shared" si="0"/>
        <v>5000</v>
      </c>
      <c r="G76" s="26">
        <v>1</v>
      </c>
      <c r="H76" s="30">
        <f t="shared" si="4"/>
        <v>5000</v>
      </c>
      <c r="I76" s="26"/>
      <c r="J76" s="30"/>
      <c r="K76" s="26"/>
      <c r="L76" s="30"/>
      <c r="M76" s="26"/>
      <c r="N76" s="37"/>
    </row>
    <row r="77" spans="1:14" s="27" customFormat="1" x14ac:dyDescent="0.25">
      <c r="A77" s="26"/>
      <c r="B77" s="34" t="s">
        <v>55</v>
      </c>
      <c r="C77" s="28">
        <v>10000</v>
      </c>
      <c r="D77" s="26">
        <v>1</v>
      </c>
      <c r="E77" s="34" t="s">
        <v>259</v>
      </c>
      <c r="F77" s="32">
        <f t="shared" si="0"/>
        <v>10000</v>
      </c>
      <c r="G77" s="26">
        <v>1</v>
      </c>
      <c r="H77" s="30">
        <f t="shared" si="4"/>
        <v>10000</v>
      </c>
      <c r="I77" s="26"/>
      <c r="J77" s="30">
        <f t="shared" si="1"/>
        <v>0</v>
      </c>
      <c r="K77" s="26"/>
      <c r="L77" s="30">
        <f t="shared" si="2"/>
        <v>0</v>
      </c>
      <c r="M77" s="26"/>
      <c r="N77" s="37">
        <f t="shared" si="3"/>
        <v>0</v>
      </c>
    </row>
    <row r="78" spans="1:14" s="27" customFormat="1" x14ac:dyDescent="0.25">
      <c r="A78" s="26"/>
      <c r="B78" s="26"/>
      <c r="C78" s="28"/>
      <c r="D78" s="26"/>
      <c r="E78" s="26"/>
      <c r="F78" s="32">
        <f t="shared" si="0"/>
        <v>0</v>
      </c>
      <c r="G78" s="26"/>
      <c r="H78" s="30">
        <f t="shared" si="4"/>
        <v>0</v>
      </c>
      <c r="I78" s="26"/>
      <c r="J78" s="30">
        <f t="shared" si="1"/>
        <v>0</v>
      </c>
      <c r="K78" s="26"/>
      <c r="L78" s="30">
        <f t="shared" si="2"/>
        <v>0</v>
      </c>
      <c r="M78" s="26"/>
      <c r="N78" s="37">
        <f t="shared" si="3"/>
        <v>0</v>
      </c>
    </row>
    <row r="79" spans="1:14" x14ac:dyDescent="0.25">
      <c r="A79" s="10"/>
      <c r="B79" s="26"/>
      <c r="C79" s="10"/>
      <c r="D79" s="10"/>
      <c r="E79" s="10"/>
      <c r="F79" s="32">
        <f t="shared" si="0"/>
        <v>0</v>
      </c>
      <c r="G79" s="10"/>
      <c r="H79" s="30">
        <f t="shared" si="4"/>
        <v>0</v>
      </c>
      <c r="I79" s="10"/>
      <c r="J79" s="30">
        <f t="shared" si="1"/>
        <v>0</v>
      </c>
      <c r="K79" s="10"/>
      <c r="L79" s="30">
        <f t="shared" si="2"/>
        <v>0</v>
      </c>
      <c r="M79" s="10"/>
      <c r="N79" s="37">
        <f t="shared" si="3"/>
        <v>0</v>
      </c>
    </row>
    <row r="80" spans="1:14" x14ac:dyDescent="0.25">
      <c r="A80" s="58" t="s">
        <v>17</v>
      </c>
      <c r="B80" s="10"/>
      <c r="C80" s="10"/>
      <c r="D80" s="10"/>
      <c r="E80" s="10"/>
      <c r="F80" s="31">
        <f>SUM(F11:F79)</f>
        <v>342637.2</v>
      </c>
      <c r="G80" s="10"/>
      <c r="H80" s="31">
        <f>SUM(H11:H79)</f>
        <v>214352.8</v>
      </c>
      <c r="I80" s="10"/>
      <c r="J80" s="31">
        <f>SUM(J11:J79)</f>
        <v>42839.8</v>
      </c>
      <c r="K80" s="10"/>
      <c r="L80" s="31">
        <f>SUM(L11:L79)</f>
        <v>46089.8</v>
      </c>
      <c r="M80" s="10"/>
      <c r="N80" s="31">
        <f>SUM(N11:N79)</f>
        <v>39354.800000000003</v>
      </c>
    </row>
    <row r="81" spans="1:14" s="13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s="13" customFormat="1" x14ac:dyDescent="0.25">
      <c r="A82" s="20" t="s">
        <v>28</v>
      </c>
      <c r="B82" s="21"/>
      <c r="C82" s="21"/>
      <c r="D82" s="21"/>
      <c r="E82" s="21"/>
      <c r="F82" s="21"/>
      <c r="G82" s="21"/>
      <c r="H82" s="4"/>
      <c r="I82" s="4"/>
      <c r="J82" s="4"/>
      <c r="K82" s="4"/>
      <c r="L82" s="4"/>
    </row>
    <row r="83" spans="1:14" s="13" customFormat="1" ht="14.45" customHeight="1" x14ac:dyDescent="0.25">
      <c r="B83" s="4"/>
      <c r="C83" s="4"/>
      <c r="D83" s="4"/>
      <c r="E83" s="4"/>
      <c r="F83" s="4"/>
      <c r="G83" s="4"/>
      <c r="H83" s="22"/>
      <c r="I83" s="4"/>
      <c r="K83"/>
      <c r="L83"/>
      <c r="M83"/>
    </row>
    <row r="84" spans="1:14" s="13" customFormat="1" ht="14.45" customHeight="1" x14ac:dyDescent="0.25">
      <c r="B84" s="19" t="s">
        <v>1459</v>
      </c>
      <c r="C84" s="4"/>
      <c r="D84" s="4"/>
      <c r="E84" s="4"/>
      <c r="F84" s="4"/>
      <c r="G84" s="4"/>
      <c r="H84" s="22"/>
      <c r="I84" s="4"/>
      <c r="K84"/>
      <c r="L84"/>
      <c r="M84"/>
    </row>
    <row r="85" spans="1:14" s="13" customFormat="1" ht="14.45" customHeight="1" x14ac:dyDescent="0.25">
      <c r="B85" s="4" t="s">
        <v>268</v>
      </c>
      <c r="C85" s="4"/>
      <c r="D85" s="4"/>
      <c r="E85" s="4"/>
      <c r="F85" s="4"/>
      <c r="G85" s="4"/>
      <c r="H85" s="22"/>
      <c r="I85" s="4"/>
      <c r="K85"/>
      <c r="L85"/>
      <c r="M85"/>
    </row>
    <row r="86" spans="1:14" s="13" customFormat="1" x14ac:dyDescent="0.25">
      <c r="B86" s="19" t="s">
        <v>22</v>
      </c>
      <c r="C86" s="4"/>
      <c r="D86" s="4"/>
      <c r="H86"/>
      <c r="I86"/>
      <c r="J86"/>
      <c r="K86"/>
      <c r="L86"/>
      <c r="M86"/>
    </row>
    <row r="87" spans="1:14" s="13" customFormat="1" x14ac:dyDescent="0.25">
      <c r="A87" s="4"/>
      <c r="B87" s="4"/>
      <c r="C87" s="4"/>
      <c r="D87" s="4"/>
      <c r="E87" s="4"/>
      <c r="F87" s="4"/>
      <c r="G87" s="4"/>
      <c r="H87"/>
      <c r="I87"/>
      <c r="J87"/>
      <c r="K87" s="4"/>
      <c r="L87" s="4"/>
      <c r="M87" s="4"/>
      <c r="N87" s="4"/>
    </row>
    <row r="88" spans="1:14" s="13" customFormat="1" x14ac:dyDescent="0.25"/>
    <row r="89" spans="1:14" s="13" customFormat="1" x14ac:dyDescent="0.25"/>
    <row r="90" spans="1:14" s="13" customFormat="1" x14ac:dyDescent="0.25"/>
  </sheetData>
  <mergeCells count="20">
    <mergeCell ref="K5:N5"/>
    <mergeCell ref="F2:I2"/>
    <mergeCell ref="F3:I3"/>
    <mergeCell ref="A4:D4"/>
    <mergeCell ref="A5:E5"/>
    <mergeCell ref="F5:J5"/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</mergeCells>
  <pageMargins left="0.23622047244094499" right="0.23622047244094499" top="0" bottom="0" header="0.31496062992126" footer="0.31496062992126"/>
  <pageSetup paperSize="5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7"/>
  <sheetViews>
    <sheetView topLeftCell="A14" zoomScale="99" zoomScaleNormal="99" zoomScaleSheetLayoutView="80" workbookViewId="0">
      <selection activeCell="B31" sqref="B31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135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50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282</v>
      </c>
      <c r="B6" s="110"/>
      <c r="C6" s="110"/>
      <c r="D6" s="110"/>
      <c r="E6" s="110"/>
      <c r="F6" s="74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76" t="s">
        <v>25</v>
      </c>
      <c r="E9" s="76" t="s">
        <v>6</v>
      </c>
      <c r="F9" s="107"/>
      <c r="G9" s="74" t="s">
        <v>15</v>
      </c>
      <c r="H9" s="76" t="s">
        <v>16</v>
      </c>
      <c r="I9" s="76" t="s">
        <v>15</v>
      </c>
      <c r="J9" s="76" t="s">
        <v>16</v>
      </c>
      <c r="K9" s="76" t="s">
        <v>15</v>
      </c>
      <c r="L9" s="76" t="s">
        <v>16</v>
      </c>
      <c r="M9" s="76" t="s">
        <v>15</v>
      </c>
      <c r="N9" s="76" t="s">
        <v>16</v>
      </c>
    </row>
    <row r="10" spans="1:14" x14ac:dyDescent="0.25">
      <c r="A10" s="10"/>
      <c r="B10" s="10" t="s">
        <v>47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283</v>
      </c>
      <c r="C11" s="28">
        <v>500</v>
      </c>
      <c r="D11" s="26">
        <v>2</v>
      </c>
      <c r="E11" s="34" t="s">
        <v>146</v>
      </c>
      <c r="F11" s="28">
        <f>D11*C11</f>
        <v>1000</v>
      </c>
      <c r="G11" s="26"/>
      <c r="H11" s="30">
        <f>G11*C11</f>
        <v>0</v>
      </c>
      <c r="I11" s="26">
        <v>2</v>
      </c>
      <c r="J11" s="30">
        <f>I11*C11</f>
        <v>1000</v>
      </c>
      <c r="K11" s="26"/>
      <c r="L11" s="30">
        <f>K11*C11</f>
        <v>0</v>
      </c>
      <c r="M11" s="26"/>
      <c r="N11" s="26"/>
    </row>
    <row r="12" spans="1:14" s="27" customFormat="1" x14ac:dyDescent="0.25">
      <c r="A12" s="26">
        <v>2</v>
      </c>
      <c r="B12" s="34" t="s">
        <v>284</v>
      </c>
      <c r="C12" s="28">
        <v>40</v>
      </c>
      <c r="D12" s="26">
        <v>4</v>
      </c>
      <c r="E12" s="34" t="s">
        <v>146</v>
      </c>
      <c r="F12" s="28">
        <f t="shared" ref="F12:F26" si="0">D12*C12</f>
        <v>160</v>
      </c>
      <c r="G12" s="26"/>
      <c r="H12" s="30">
        <f>G12*C12</f>
        <v>0</v>
      </c>
      <c r="I12" s="26">
        <v>4</v>
      </c>
      <c r="J12" s="30">
        <f t="shared" ref="J12:J26" si="1">I12*C12</f>
        <v>160</v>
      </c>
      <c r="K12" s="26"/>
      <c r="L12" s="30">
        <f t="shared" ref="L12:L26" si="2">K12*C12</f>
        <v>0</v>
      </c>
      <c r="M12" s="26"/>
      <c r="N12" s="26"/>
    </row>
    <row r="13" spans="1:14" s="27" customFormat="1" x14ac:dyDescent="0.25">
      <c r="A13" s="26">
        <v>3</v>
      </c>
      <c r="B13" s="34" t="s">
        <v>59</v>
      </c>
      <c r="C13" s="28">
        <v>40</v>
      </c>
      <c r="D13" s="26">
        <v>1</v>
      </c>
      <c r="E13" s="34" t="s">
        <v>139</v>
      </c>
      <c r="F13" s="28">
        <f t="shared" si="0"/>
        <v>40</v>
      </c>
      <c r="G13" s="26"/>
      <c r="H13" s="30">
        <f t="shared" ref="H13:H25" si="3">G13*C13</f>
        <v>0</v>
      </c>
      <c r="I13" s="26">
        <v>1</v>
      </c>
      <c r="J13" s="30">
        <f t="shared" si="1"/>
        <v>40</v>
      </c>
      <c r="K13" s="26"/>
      <c r="L13" s="30">
        <f t="shared" si="2"/>
        <v>0</v>
      </c>
      <c r="M13" s="26"/>
      <c r="N13" s="26"/>
    </row>
    <row r="14" spans="1:14" s="27" customFormat="1" x14ac:dyDescent="0.25">
      <c r="A14" s="26">
        <v>4</v>
      </c>
      <c r="B14" s="34" t="s">
        <v>61</v>
      </c>
      <c r="C14" s="28">
        <v>180</v>
      </c>
      <c r="D14" s="26">
        <v>5</v>
      </c>
      <c r="E14" s="34" t="s">
        <v>139</v>
      </c>
      <c r="F14" s="28">
        <f t="shared" si="0"/>
        <v>900</v>
      </c>
      <c r="G14" s="26"/>
      <c r="H14" s="30">
        <f t="shared" si="3"/>
        <v>0</v>
      </c>
      <c r="I14" s="26">
        <v>5</v>
      </c>
      <c r="J14" s="30">
        <f t="shared" si="1"/>
        <v>900</v>
      </c>
      <c r="K14" s="26"/>
      <c r="L14" s="30">
        <f t="shared" si="2"/>
        <v>0</v>
      </c>
      <c r="M14" s="26"/>
      <c r="N14" s="26"/>
    </row>
    <row r="15" spans="1:14" s="27" customFormat="1" x14ac:dyDescent="0.25">
      <c r="A15" s="26"/>
      <c r="B15" s="10" t="s">
        <v>257</v>
      </c>
      <c r="C15" s="28"/>
      <c r="D15" s="26"/>
      <c r="E15" s="26"/>
      <c r="F15" s="28">
        <f t="shared" si="0"/>
        <v>0</v>
      </c>
      <c r="G15" s="26"/>
      <c r="H15" s="30">
        <f t="shared" si="3"/>
        <v>0</v>
      </c>
      <c r="I15" s="26"/>
      <c r="J15" s="30">
        <f t="shared" si="1"/>
        <v>0</v>
      </c>
      <c r="K15" s="26"/>
      <c r="L15" s="30">
        <f t="shared" si="2"/>
        <v>0</v>
      </c>
      <c r="M15" s="26"/>
      <c r="N15" s="26"/>
    </row>
    <row r="16" spans="1:14" s="27" customFormat="1" x14ac:dyDescent="0.25">
      <c r="A16" s="26"/>
      <c r="B16" s="10" t="s">
        <v>285</v>
      </c>
      <c r="C16" s="28"/>
      <c r="D16" s="26"/>
      <c r="E16" s="26"/>
      <c r="F16" s="28">
        <f t="shared" si="0"/>
        <v>0</v>
      </c>
      <c r="G16" s="26"/>
      <c r="H16" s="30">
        <f t="shared" si="3"/>
        <v>0</v>
      </c>
      <c r="I16" s="26"/>
      <c r="J16" s="30">
        <f t="shared" si="1"/>
        <v>0</v>
      </c>
      <c r="K16" s="26"/>
      <c r="L16" s="30">
        <f t="shared" si="2"/>
        <v>0</v>
      </c>
      <c r="M16" s="26"/>
      <c r="N16" s="26"/>
    </row>
    <row r="17" spans="1:14" s="27" customFormat="1" x14ac:dyDescent="0.25">
      <c r="A17" s="26"/>
      <c r="B17" s="34" t="s">
        <v>258</v>
      </c>
      <c r="C17" s="28">
        <v>50000</v>
      </c>
      <c r="D17" s="26">
        <v>1</v>
      </c>
      <c r="E17" s="34" t="s">
        <v>172</v>
      </c>
      <c r="F17" s="28">
        <f t="shared" si="0"/>
        <v>50000</v>
      </c>
      <c r="G17" s="26"/>
      <c r="H17" s="30">
        <f t="shared" si="3"/>
        <v>0</v>
      </c>
      <c r="I17" s="26">
        <v>1</v>
      </c>
      <c r="J17" s="30">
        <f t="shared" si="1"/>
        <v>50000</v>
      </c>
      <c r="K17" s="26"/>
      <c r="L17" s="30">
        <f t="shared" si="2"/>
        <v>0</v>
      </c>
      <c r="M17" s="26"/>
      <c r="N17" s="26"/>
    </row>
    <row r="18" spans="1:14" s="27" customFormat="1" x14ac:dyDescent="0.25">
      <c r="A18" s="26"/>
      <c r="B18" s="10" t="s">
        <v>286</v>
      </c>
      <c r="C18" s="28"/>
      <c r="D18" s="26"/>
      <c r="E18" s="26"/>
      <c r="F18" s="28">
        <f t="shared" si="0"/>
        <v>0</v>
      </c>
      <c r="G18" s="26"/>
      <c r="H18" s="30">
        <f t="shared" si="3"/>
        <v>0</v>
      </c>
      <c r="I18" s="26"/>
      <c r="J18" s="30">
        <f t="shared" si="1"/>
        <v>0</v>
      </c>
      <c r="K18" s="26"/>
      <c r="L18" s="30">
        <f t="shared" si="2"/>
        <v>0</v>
      </c>
      <c r="M18" s="26"/>
      <c r="N18" s="26"/>
    </row>
    <row r="19" spans="1:14" x14ac:dyDescent="0.25">
      <c r="A19" s="10"/>
      <c r="B19" s="34" t="s">
        <v>287</v>
      </c>
      <c r="C19" s="32">
        <v>3000</v>
      </c>
      <c r="D19" s="26">
        <v>1</v>
      </c>
      <c r="E19" s="26" t="s">
        <v>259</v>
      </c>
      <c r="F19" s="28">
        <f t="shared" si="0"/>
        <v>3000</v>
      </c>
      <c r="G19" s="10"/>
      <c r="H19" s="30">
        <f t="shared" si="3"/>
        <v>0</v>
      </c>
      <c r="I19" s="26">
        <v>1</v>
      </c>
      <c r="J19" s="30">
        <f t="shared" si="1"/>
        <v>3000</v>
      </c>
      <c r="K19" s="10"/>
      <c r="L19" s="30">
        <f t="shared" si="2"/>
        <v>0</v>
      </c>
      <c r="M19" s="10"/>
      <c r="N19" s="10"/>
    </row>
    <row r="20" spans="1:14" s="27" customFormat="1" x14ac:dyDescent="0.25">
      <c r="A20" s="26"/>
      <c r="B20" s="34" t="s">
        <v>288</v>
      </c>
      <c r="C20" s="28">
        <v>200</v>
      </c>
      <c r="D20" s="26">
        <v>1</v>
      </c>
      <c r="E20" s="34" t="s">
        <v>1333</v>
      </c>
      <c r="F20" s="32">
        <f t="shared" si="0"/>
        <v>200</v>
      </c>
      <c r="G20" s="26"/>
      <c r="H20" s="30">
        <f t="shared" si="3"/>
        <v>0</v>
      </c>
      <c r="I20" s="26">
        <v>1</v>
      </c>
      <c r="J20" s="30">
        <f t="shared" si="1"/>
        <v>200</v>
      </c>
      <c r="K20" s="26"/>
      <c r="L20" s="30">
        <f t="shared" si="2"/>
        <v>0</v>
      </c>
      <c r="M20" s="26"/>
      <c r="N20" s="26"/>
    </row>
    <row r="21" spans="1:14" s="27" customFormat="1" x14ac:dyDescent="0.25">
      <c r="A21" s="26"/>
      <c r="B21" s="34" t="s">
        <v>289</v>
      </c>
      <c r="C21" s="28">
        <v>10</v>
      </c>
      <c r="D21" s="26">
        <v>15</v>
      </c>
      <c r="E21" s="34" t="s">
        <v>146</v>
      </c>
      <c r="F21" s="32">
        <f t="shared" si="0"/>
        <v>150</v>
      </c>
      <c r="G21" s="26"/>
      <c r="H21" s="30">
        <f t="shared" si="3"/>
        <v>0</v>
      </c>
      <c r="I21" s="26">
        <v>15</v>
      </c>
      <c r="J21" s="30">
        <f t="shared" si="1"/>
        <v>150</v>
      </c>
      <c r="K21" s="26"/>
      <c r="L21" s="30">
        <f t="shared" si="2"/>
        <v>0</v>
      </c>
      <c r="M21" s="26"/>
      <c r="N21" s="26"/>
    </row>
    <row r="22" spans="1:14" s="27" customFormat="1" x14ac:dyDescent="0.25">
      <c r="A22" s="26"/>
      <c r="B22" s="34" t="s">
        <v>290</v>
      </c>
      <c r="C22" s="28">
        <v>80</v>
      </c>
      <c r="D22" s="26">
        <v>1</v>
      </c>
      <c r="E22" s="34" t="s">
        <v>146</v>
      </c>
      <c r="F22" s="32">
        <f t="shared" si="0"/>
        <v>80</v>
      </c>
      <c r="G22" s="26"/>
      <c r="H22" s="30">
        <f t="shared" si="3"/>
        <v>0</v>
      </c>
      <c r="I22" s="26">
        <v>1</v>
      </c>
      <c r="J22" s="30">
        <f t="shared" si="1"/>
        <v>80</v>
      </c>
      <c r="K22" s="26"/>
      <c r="L22" s="30">
        <f t="shared" si="2"/>
        <v>0</v>
      </c>
      <c r="M22" s="26"/>
      <c r="N22" s="26"/>
    </row>
    <row r="23" spans="1:14" s="27" customFormat="1" x14ac:dyDescent="0.25">
      <c r="A23" s="26"/>
      <c r="B23" s="34" t="s">
        <v>291</v>
      </c>
      <c r="C23" s="28">
        <v>75</v>
      </c>
      <c r="D23" s="26">
        <v>1</v>
      </c>
      <c r="E23" s="34" t="s">
        <v>146</v>
      </c>
      <c r="F23" s="32">
        <f t="shared" si="0"/>
        <v>75</v>
      </c>
      <c r="G23" s="26"/>
      <c r="H23" s="30">
        <f t="shared" si="3"/>
        <v>0</v>
      </c>
      <c r="I23" s="26">
        <v>1</v>
      </c>
      <c r="J23" s="30">
        <f t="shared" si="1"/>
        <v>75</v>
      </c>
      <c r="K23" s="26"/>
      <c r="L23" s="30">
        <f t="shared" si="2"/>
        <v>0</v>
      </c>
      <c r="M23" s="26"/>
      <c r="N23" s="26"/>
    </row>
    <row r="24" spans="1:14" s="27" customFormat="1" x14ac:dyDescent="0.25">
      <c r="A24" s="26"/>
      <c r="B24" s="34"/>
      <c r="C24" s="28"/>
      <c r="D24" s="26"/>
      <c r="E24" s="34"/>
      <c r="F24" s="32">
        <f t="shared" si="0"/>
        <v>0</v>
      </c>
      <c r="G24" s="26"/>
      <c r="H24" s="30"/>
      <c r="I24" s="26"/>
      <c r="J24" s="30">
        <f t="shared" si="1"/>
        <v>0</v>
      </c>
      <c r="K24" s="26"/>
      <c r="L24" s="30"/>
      <c r="M24" s="26"/>
      <c r="N24" s="26"/>
    </row>
    <row r="25" spans="1:14" x14ac:dyDescent="0.25">
      <c r="A25" s="10"/>
      <c r="B25" s="10"/>
      <c r="C25" s="29"/>
      <c r="D25" s="10"/>
      <c r="E25" s="10"/>
      <c r="F25" s="32">
        <f t="shared" si="0"/>
        <v>0</v>
      </c>
      <c r="G25" s="10"/>
      <c r="H25" s="30">
        <f t="shared" si="3"/>
        <v>0</v>
      </c>
      <c r="I25" s="10"/>
      <c r="J25" s="30">
        <f t="shared" si="1"/>
        <v>0</v>
      </c>
      <c r="K25" s="10"/>
      <c r="L25" s="30">
        <f t="shared" si="2"/>
        <v>0</v>
      </c>
      <c r="M25" s="10"/>
      <c r="N25" s="10"/>
    </row>
    <row r="26" spans="1:14" x14ac:dyDescent="0.25">
      <c r="A26" s="10"/>
      <c r="B26" s="10"/>
      <c r="C26" s="10"/>
      <c r="D26" s="10"/>
      <c r="E26" s="10"/>
      <c r="F26" s="32">
        <f t="shared" si="0"/>
        <v>0</v>
      </c>
      <c r="G26" s="10"/>
      <c r="H26" s="10"/>
      <c r="I26" s="10"/>
      <c r="J26" s="30">
        <f t="shared" si="1"/>
        <v>0</v>
      </c>
      <c r="K26" s="10"/>
      <c r="L26" s="30">
        <f t="shared" si="2"/>
        <v>0</v>
      </c>
      <c r="M26" s="10"/>
      <c r="N26" s="10"/>
    </row>
    <row r="27" spans="1:14" x14ac:dyDescent="0.25">
      <c r="A27" s="59" t="s">
        <v>17</v>
      </c>
      <c r="B27" s="10"/>
      <c r="C27" s="10"/>
      <c r="D27" s="10"/>
      <c r="E27" s="10"/>
      <c r="F27" s="31">
        <f>SUM(F11:F26)</f>
        <v>55605</v>
      </c>
      <c r="G27" s="10"/>
      <c r="H27" s="31">
        <f>SUM(H11:H26)</f>
        <v>0</v>
      </c>
      <c r="I27" s="10"/>
      <c r="J27" s="31">
        <f>SUM(J11:J26)</f>
        <v>55605</v>
      </c>
      <c r="K27" s="10"/>
      <c r="L27" s="31">
        <f>SUM(L11:L26)</f>
        <v>0</v>
      </c>
      <c r="M27" s="10"/>
      <c r="N27" s="31">
        <f>SUM(N11:N26)</f>
        <v>0</v>
      </c>
    </row>
    <row r="28" spans="1:14" s="13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13" customFormat="1" x14ac:dyDescent="0.25">
      <c r="A29" s="20" t="s">
        <v>28</v>
      </c>
      <c r="B29" s="21"/>
      <c r="C29" s="21"/>
      <c r="D29" s="21"/>
      <c r="E29" s="21"/>
      <c r="F29" s="21"/>
      <c r="G29" s="21"/>
      <c r="H29" s="4"/>
      <c r="I29" s="4"/>
      <c r="J29" s="4"/>
      <c r="K29" s="4"/>
      <c r="L29" s="4"/>
    </row>
    <row r="30" spans="1:14" s="13" customFormat="1" ht="14.45" customHeight="1" x14ac:dyDescent="0.25">
      <c r="B30" s="4"/>
      <c r="C30" s="4"/>
      <c r="D30" s="4"/>
      <c r="E30" s="4"/>
      <c r="F30" s="4"/>
      <c r="G30" s="4"/>
      <c r="H30" s="22"/>
      <c r="I30" s="4"/>
      <c r="K30"/>
      <c r="L30"/>
      <c r="M30"/>
    </row>
    <row r="31" spans="1:14" s="13" customFormat="1" ht="14.45" customHeight="1" x14ac:dyDescent="0.25">
      <c r="B31" s="19" t="s">
        <v>1459</v>
      </c>
      <c r="C31" s="4"/>
      <c r="D31" s="4"/>
      <c r="E31" s="4"/>
      <c r="F31" s="4"/>
      <c r="G31" s="4"/>
      <c r="H31" s="22"/>
      <c r="I31" s="4"/>
      <c r="K31"/>
      <c r="L31"/>
      <c r="M31"/>
    </row>
    <row r="32" spans="1:14" s="13" customFormat="1" ht="14.45" customHeight="1" x14ac:dyDescent="0.25">
      <c r="B32" s="4" t="s">
        <v>292</v>
      </c>
      <c r="C32" s="4"/>
      <c r="D32" s="4"/>
      <c r="E32" s="4"/>
      <c r="F32" s="4"/>
      <c r="G32" s="4"/>
      <c r="H32" s="22"/>
      <c r="I32" s="4"/>
      <c r="K32"/>
      <c r="L32"/>
      <c r="M32"/>
    </row>
    <row r="33" spans="1:14" s="13" customFormat="1" x14ac:dyDescent="0.25">
      <c r="B33" s="19" t="s">
        <v>22</v>
      </c>
      <c r="C33" s="4"/>
      <c r="D33" s="4"/>
      <c r="H33"/>
      <c r="I33"/>
      <c r="J33"/>
      <c r="K33"/>
      <c r="L33"/>
      <c r="M33"/>
    </row>
    <row r="34" spans="1:14" s="13" customFormat="1" x14ac:dyDescent="0.25">
      <c r="A34" s="4"/>
      <c r="B34" s="4"/>
      <c r="C34" s="4"/>
      <c r="D34" s="4"/>
      <c r="E34" s="4"/>
      <c r="F34" s="4"/>
      <c r="G34" s="4"/>
      <c r="H34"/>
      <c r="I34"/>
      <c r="J34"/>
      <c r="K34" s="4"/>
      <c r="L34" s="4"/>
      <c r="M34" s="4"/>
      <c r="N34" s="4"/>
    </row>
    <row r="35" spans="1:14" s="13" customFormat="1" x14ac:dyDescent="0.25"/>
    <row r="36" spans="1:14" s="13" customFormat="1" x14ac:dyDescent="0.25"/>
    <row r="37" spans="1:1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2"/>
  <sheetViews>
    <sheetView topLeftCell="A31" zoomScale="99" zoomScaleNormal="99" zoomScaleSheetLayoutView="80" workbookViewId="0">
      <selection activeCell="B46" sqref="B46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347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56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51</v>
      </c>
      <c r="B6" s="110"/>
      <c r="C6" s="110"/>
      <c r="D6" s="110"/>
      <c r="E6" s="110"/>
      <c r="F6" s="74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76" t="s">
        <v>25</v>
      </c>
      <c r="E9" s="76" t="s">
        <v>6</v>
      </c>
      <c r="F9" s="107"/>
      <c r="G9" s="74" t="s">
        <v>15</v>
      </c>
      <c r="H9" s="76" t="s">
        <v>16</v>
      </c>
      <c r="I9" s="76" t="s">
        <v>15</v>
      </c>
      <c r="J9" s="76" t="s">
        <v>16</v>
      </c>
      <c r="K9" s="76" t="s">
        <v>15</v>
      </c>
      <c r="L9" s="76" t="s">
        <v>16</v>
      </c>
      <c r="M9" s="76" t="s">
        <v>15</v>
      </c>
      <c r="N9" s="76" t="s">
        <v>16</v>
      </c>
    </row>
    <row r="10" spans="1:14" x14ac:dyDescent="0.25">
      <c r="A10" s="10"/>
      <c r="B10" s="10" t="s">
        <v>348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34" t="s">
        <v>83</v>
      </c>
      <c r="C11" s="28">
        <v>45</v>
      </c>
      <c r="D11" s="26">
        <v>2200</v>
      </c>
      <c r="E11" s="34" t="s">
        <v>349</v>
      </c>
      <c r="F11" s="28">
        <f>D11*C11</f>
        <v>99000</v>
      </c>
      <c r="G11" s="26">
        <v>550</v>
      </c>
      <c r="H11" s="30">
        <f>G11*C11</f>
        <v>24750</v>
      </c>
      <c r="I11" s="26">
        <v>550</v>
      </c>
      <c r="J11" s="30">
        <f>I11*C11</f>
        <v>24750</v>
      </c>
      <c r="K11" s="26">
        <v>550</v>
      </c>
      <c r="L11" s="30">
        <f>K11*C11</f>
        <v>24750</v>
      </c>
      <c r="M11" s="26">
        <v>550</v>
      </c>
      <c r="N11" s="30">
        <f t="shared" ref="N11:N16" si="0">M11*C11</f>
        <v>24750</v>
      </c>
    </row>
    <row r="12" spans="1:14" s="27" customFormat="1" x14ac:dyDescent="0.25">
      <c r="A12" s="26">
        <v>2</v>
      </c>
      <c r="B12" s="34" t="s">
        <v>273</v>
      </c>
      <c r="C12" s="28">
        <v>55</v>
      </c>
      <c r="D12" s="26">
        <v>100</v>
      </c>
      <c r="E12" s="34" t="s">
        <v>349</v>
      </c>
      <c r="F12" s="28">
        <f t="shared" ref="F12:F42" si="1">D12*C12</f>
        <v>5500</v>
      </c>
      <c r="G12" s="26">
        <v>25</v>
      </c>
      <c r="H12" s="30">
        <f>G12*C12</f>
        <v>1375</v>
      </c>
      <c r="I12" s="26">
        <v>25</v>
      </c>
      <c r="J12" s="30">
        <f t="shared" ref="J12:J42" si="2">I12*C12</f>
        <v>1375</v>
      </c>
      <c r="K12" s="26">
        <v>25</v>
      </c>
      <c r="L12" s="30">
        <f t="shared" ref="L12:L42" si="3">K12*C12</f>
        <v>1375</v>
      </c>
      <c r="M12" s="26">
        <v>25</v>
      </c>
      <c r="N12" s="30">
        <f t="shared" si="0"/>
        <v>1375</v>
      </c>
    </row>
    <row r="13" spans="1:14" s="27" customFormat="1" x14ac:dyDescent="0.25">
      <c r="A13" s="26">
        <v>3</v>
      </c>
      <c r="B13" s="34" t="s">
        <v>350</v>
      </c>
      <c r="C13" s="28">
        <v>300</v>
      </c>
      <c r="D13" s="26">
        <v>4</v>
      </c>
      <c r="E13" s="34" t="s">
        <v>274</v>
      </c>
      <c r="F13" s="28">
        <f t="shared" si="1"/>
        <v>1200</v>
      </c>
      <c r="G13" s="26"/>
      <c r="H13" s="30">
        <f t="shared" ref="H13:H42" si="4">G13*C13</f>
        <v>0</v>
      </c>
      <c r="I13" s="26">
        <v>2</v>
      </c>
      <c r="J13" s="30">
        <f t="shared" si="2"/>
        <v>600</v>
      </c>
      <c r="K13" s="26"/>
      <c r="L13" s="30">
        <f t="shared" si="3"/>
        <v>0</v>
      </c>
      <c r="M13" s="26">
        <v>2</v>
      </c>
      <c r="N13" s="30">
        <f t="shared" si="0"/>
        <v>600</v>
      </c>
    </row>
    <row r="14" spans="1:14" s="27" customFormat="1" x14ac:dyDescent="0.25">
      <c r="A14" s="26">
        <v>4</v>
      </c>
      <c r="B14" s="34" t="s">
        <v>351</v>
      </c>
      <c r="C14" s="28">
        <v>900</v>
      </c>
      <c r="D14" s="26">
        <v>16</v>
      </c>
      <c r="E14" s="34" t="s">
        <v>352</v>
      </c>
      <c r="F14" s="28">
        <f t="shared" si="1"/>
        <v>14400</v>
      </c>
      <c r="G14" s="26">
        <v>4</v>
      </c>
      <c r="H14" s="30">
        <f t="shared" si="4"/>
        <v>3600</v>
      </c>
      <c r="I14" s="26">
        <v>4</v>
      </c>
      <c r="J14" s="30">
        <f t="shared" si="2"/>
        <v>3600</v>
      </c>
      <c r="K14" s="26">
        <v>4</v>
      </c>
      <c r="L14" s="30">
        <f t="shared" si="3"/>
        <v>3600</v>
      </c>
      <c r="M14" s="26">
        <v>4</v>
      </c>
      <c r="N14" s="30">
        <f t="shared" si="0"/>
        <v>3600</v>
      </c>
    </row>
    <row r="15" spans="1:14" s="27" customFormat="1" x14ac:dyDescent="0.25">
      <c r="A15" s="26">
        <v>5</v>
      </c>
      <c r="B15" s="34" t="s">
        <v>353</v>
      </c>
      <c r="C15" s="28">
        <v>280</v>
      </c>
      <c r="D15" s="26">
        <v>4</v>
      </c>
      <c r="E15" s="34" t="s">
        <v>349</v>
      </c>
      <c r="F15" s="28">
        <f t="shared" si="1"/>
        <v>1120</v>
      </c>
      <c r="G15" s="26">
        <v>2</v>
      </c>
      <c r="H15" s="30">
        <f t="shared" si="4"/>
        <v>560</v>
      </c>
      <c r="I15" s="26"/>
      <c r="J15" s="30">
        <f t="shared" si="2"/>
        <v>0</v>
      </c>
      <c r="K15" s="26">
        <v>2</v>
      </c>
      <c r="L15" s="30">
        <f t="shared" si="3"/>
        <v>560</v>
      </c>
      <c r="M15" s="26"/>
      <c r="N15" s="30">
        <f t="shared" si="0"/>
        <v>0</v>
      </c>
    </row>
    <row r="16" spans="1:14" s="27" customFormat="1" x14ac:dyDescent="0.25">
      <c r="A16" s="26">
        <v>6</v>
      </c>
      <c r="B16" s="34" t="s">
        <v>354</v>
      </c>
      <c r="C16" s="28">
        <v>400</v>
      </c>
      <c r="D16" s="26">
        <v>4</v>
      </c>
      <c r="E16" s="34" t="s">
        <v>217</v>
      </c>
      <c r="F16" s="28">
        <f t="shared" si="1"/>
        <v>1600</v>
      </c>
      <c r="G16" s="26">
        <v>1</v>
      </c>
      <c r="H16" s="30">
        <f t="shared" si="4"/>
        <v>400</v>
      </c>
      <c r="I16" s="26">
        <v>1</v>
      </c>
      <c r="J16" s="30">
        <f t="shared" si="2"/>
        <v>400</v>
      </c>
      <c r="K16" s="26">
        <v>1</v>
      </c>
      <c r="L16" s="30">
        <f t="shared" si="3"/>
        <v>400</v>
      </c>
      <c r="M16" s="26">
        <v>1</v>
      </c>
      <c r="N16" s="30">
        <f t="shared" si="0"/>
        <v>400</v>
      </c>
    </row>
    <row r="17" spans="1:14" s="27" customFormat="1" x14ac:dyDescent="0.25">
      <c r="A17" s="26">
        <v>7</v>
      </c>
      <c r="B17" s="34" t="s">
        <v>355</v>
      </c>
      <c r="C17" s="28">
        <v>1200</v>
      </c>
      <c r="D17" s="26">
        <v>2</v>
      </c>
      <c r="E17" s="34" t="s">
        <v>146</v>
      </c>
      <c r="F17" s="28">
        <f t="shared" si="1"/>
        <v>2400</v>
      </c>
      <c r="G17" s="26"/>
      <c r="H17" s="30">
        <f t="shared" si="4"/>
        <v>0</v>
      </c>
      <c r="I17" s="26">
        <v>1</v>
      </c>
      <c r="J17" s="30">
        <f t="shared" si="2"/>
        <v>1200</v>
      </c>
      <c r="K17" s="26"/>
      <c r="L17" s="30">
        <f t="shared" si="3"/>
        <v>0</v>
      </c>
      <c r="M17" s="26">
        <v>1</v>
      </c>
      <c r="N17" s="30">
        <f>M17*C17</f>
        <v>1200</v>
      </c>
    </row>
    <row r="18" spans="1:14" s="27" customFormat="1" x14ac:dyDescent="0.25">
      <c r="A18" s="26">
        <v>8</v>
      </c>
      <c r="B18" s="34" t="s">
        <v>76</v>
      </c>
      <c r="C18" s="28">
        <v>700</v>
      </c>
      <c r="D18" s="26">
        <v>4</v>
      </c>
      <c r="E18" s="34" t="s">
        <v>217</v>
      </c>
      <c r="F18" s="28">
        <f t="shared" si="1"/>
        <v>2800</v>
      </c>
      <c r="G18" s="26">
        <v>1</v>
      </c>
      <c r="H18" s="30">
        <f t="shared" si="4"/>
        <v>700</v>
      </c>
      <c r="I18" s="26">
        <v>1</v>
      </c>
      <c r="J18" s="30">
        <f t="shared" si="2"/>
        <v>700</v>
      </c>
      <c r="K18" s="26">
        <v>1</v>
      </c>
      <c r="L18" s="30">
        <f t="shared" si="3"/>
        <v>700</v>
      </c>
      <c r="M18" s="26">
        <v>1</v>
      </c>
      <c r="N18" s="30">
        <f t="shared" ref="N18:N42" si="5">M18*C18</f>
        <v>700</v>
      </c>
    </row>
    <row r="19" spans="1:14" x14ac:dyDescent="0.25">
      <c r="A19" s="26">
        <v>9</v>
      </c>
      <c r="B19" s="34" t="s">
        <v>356</v>
      </c>
      <c r="C19" s="32">
        <v>300</v>
      </c>
      <c r="D19" s="26">
        <v>2</v>
      </c>
      <c r="E19" s="10" t="s">
        <v>349</v>
      </c>
      <c r="F19" s="28">
        <f t="shared" si="1"/>
        <v>600</v>
      </c>
      <c r="G19" s="10"/>
      <c r="H19" s="30">
        <f t="shared" si="4"/>
        <v>0</v>
      </c>
      <c r="I19" s="26">
        <v>1</v>
      </c>
      <c r="J19" s="30">
        <f t="shared" si="2"/>
        <v>300</v>
      </c>
      <c r="K19" s="26"/>
      <c r="L19" s="30">
        <f t="shared" si="3"/>
        <v>0</v>
      </c>
      <c r="M19" s="26">
        <v>1</v>
      </c>
      <c r="N19" s="30">
        <f t="shared" si="5"/>
        <v>300</v>
      </c>
    </row>
    <row r="20" spans="1:14" s="27" customFormat="1" x14ac:dyDescent="0.25">
      <c r="A20" s="26">
        <v>10</v>
      </c>
      <c r="B20" s="34" t="s">
        <v>82</v>
      </c>
      <c r="C20" s="28">
        <v>200</v>
      </c>
      <c r="D20" s="26">
        <v>2</v>
      </c>
      <c r="E20" s="34" t="s">
        <v>349</v>
      </c>
      <c r="F20" s="32">
        <f t="shared" si="1"/>
        <v>400</v>
      </c>
      <c r="G20" s="26"/>
      <c r="H20" s="30">
        <f t="shared" si="4"/>
        <v>0</v>
      </c>
      <c r="I20" s="26">
        <v>1</v>
      </c>
      <c r="J20" s="30">
        <f t="shared" si="2"/>
        <v>200</v>
      </c>
      <c r="K20" s="26"/>
      <c r="L20" s="30">
        <f t="shared" si="3"/>
        <v>0</v>
      </c>
      <c r="M20" s="26">
        <v>1</v>
      </c>
      <c r="N20" s="30">
        <f t="shared" si="5"/>
        <v>200</v>
      </c>
    </row>
    <row r="21" spans="1:14" s="27" customFormat="1" x14ac:dyDescent="0.25">
      <c r="A21" s="26"/>
      <c r="B21" s="10" t="s">
        <v>34</v>
      </c>
      <c r="C21" s="28"/>
      <c r="D21" s="26"/>
      <c r="E21" s="26"/>
      <c r="F21" s="32">
        <f t="shared" si="1"/>
        <v>0</v>
      </c>
      <c r="G21" s="26"/>
      <c r="H21" s="30">
        <f t="shared" si="4"/>
        <v>0</v>
      </c>
      <c r="I21" s="26"/>
      <c r="J21" s="30">
        <f t="shared" si="2"/>
        <v>0</v>
      </c>
      <c r="K21" s="26"/>
      <c r="L21" s="30">
        <f t="shared" si="3"/>
        <v>0</v>
      </c>
      <c r="M21" s="26"/>
      <c r="N21" s="30">
        <f t="shared" si="5"/>
        <v>0</v>
      </c>
    </row>
    <row r="22" spans="1:14" s="27" customFormat="1" x14ac:dyDescent="0.25">
      <c r="A22" s="26">
        <v>1</v>
      </c>
      <c r="B22" s="34" t="s">
        <v>357</v>
      </c>
      <c r="C22" s="28">
        <v>5000</v>
      </c>
      <c r="D22" s="26">
        <v>2</v>
      </c>
      <c r="E22" s="34" t="s">
        <v>358</v>
      </c>
      <c r="F22" s="32">
        <f t="shared" si="1"/>
        <v>10000</v>
      </c>
      <c r="G22" s="26">
        <v>1</v>
      </c>
      <c r="H22" s="30">
        <f t="shared" si="4"/>
        <v>5000</v>
      </c>
      <c r="I22" s="26"/>
      <c r="J22" s="30">
        <f t="shared" si="2"/>
        <v>0</v>
      </c>
      <c r="K22" s="26">
        <v>1</v>
      </c>
      <c r="L22" s="30">
        <f t="shared" si="3"/>
        <v>5000</v>
      </c>
      <c r="M22" s="26"/>
      <c r="N22" s="30">
        <f t="shared" si="5"/>
        <v>0</v>
      </c>
    </row>
    <row r="23" spans="1:14" s="27" customFormat="1" x14ac:dyDescent="0.25">
      <c r="A23" s="26">
        <v>2</v>
      </c>
      <c r="B23" s="34" t="s">
        <v>359</v>
      </c>
      <c r="C23" s="28">
        <v>1700</v>
      </c>
      <c r="D23" s="26">
        <v>4</v>
      </c>
      <c r="E23" s="34" t="s">
        <v>172</v>
      </c>
      <c r="F23" s="32">
        <f t="shared" si="1"/>
        <v>6800</v>
      </c>
      <c r="G23" s="26"/>
      <c r="H23" s="30">
        <f t="shared" si="4"/>
        <v>0</v>
      </c>
      <c r="I23" s="26">
        <v>2</v>
      </c>
      <c r="J23" s="30">
        <f t="shared" si="2"/>
        <v>3400</v>
      </c>
      <c r="K23" s="26"/>
      <c r="L23" s="30">
        <f t="shared" si="3"/>
        <v>0</v>
      </c>
      <c r="M23" s="26">
        <v>2</v>
      </c>
      <c r="N23" s="30">
        <f t="shared" si="5"/>
        <v>3400</v>
      </c>
    </row>
    <row r="24" spans="1:14" s="27" customFormat="1" x14ac:dyDescent="0.25">
      <c r="A24" s="26">
        <v>3</v>
      </c>
      <c r="B24" s="34" t="s">
        <v>342</v>
      </c>
      <c r="C24" s="28">
        <v>1300</v>
      </c>
      <c r="D24" s="26">
        <v>6</v>
      </c>
      <c r="E24" s="34" t="s">
        <v>172</v>
      </c>
      <c r="F24" s="32">
        <f t="shared" si="1"/>
        <v>7800</v>
      </c>
      <c r="G24" s="26"/>
      <c r="H24" s="30">
        <f t="shared" si="4"/>
        <v>0</v>
      </c>
      <c r="I24" s="26">
        <v>2</v>
      </c>
      <c r="J24" s="30">
        <f t="shared" si="2"/>
        <v>2600</v>
      </c>
      <c r="K24" s="26">
        <v>2</v>
      </c>
      <c r="L24" s="30">
        <f t="shared" si="3"/>
        <v>2600</v>
      </c>
      <c r="M24" s="26">
        <v>2</v>
      </c>
      <c r="N24" s="30">
        <f t="shared" si="5"/>
        <v>2600</v>
      </c>
    </row>
    <row r="25" spans="1:14" s="27" customFormat="1" x14ac:dyDescent="0.25">
      <c r="A25" s="26">
        <v>4</v>
      </c>
      <c r="B25" s="34" t="s">
        <v>360</v>
      </c>
      <c r="C25" s="28">
        <v>550</v>
      </c>
      <c r="D25" s="26">
        <v>2</v>
      </c>
      <c r="E25" s="34" t="s">
        <v>294</v>
      </c>
      <c r="F25" s="32">
        <f t="shared" si="1"/>
        <v>1100</v>
      </c>
      <c r="G25" s="26">
        <v>1</v>
      </c>
      <c r="H25" s="30">
        <f t="shared" si="4"/>
        <v>550</v>
      </c>
      <c r="I25" s="26"/>
      <c r="J25" s="30">
        <f t="shared" si="2"/>
        <v>0</v>
      </c>
      <c r="K25" s="26">
        <v>1</v>
      </c>
      <c r="L25" s="30">
        <f t="shared" si="3"/>
        <v>550</v>
      </c>
      <c r="M25" s="26"/>
      <c r="N25" s="30">
        <f t="shared" si="5"/>
        <v>0</v>
      </c>
    </row>
    <row r="26" spans="1:14" s="27" customFormat="1" x14ac:dyDescent="0.25">
      <c r="A26" s="26">
        <v>5</v>
      </c>
      <c r="B26" s="34" t="s">
        <v>361</v>
      </c>
      <c r="C26" s="28">
        <v>2000</v>
      </c>
      <c r="D26" s="26">
        <v>2</v>
      </c>
      <c r="E26" s="34" t="s">
        <v>217</v>
      </c>
      <c r="F26" s="32">
        <f t="shared" si="1"/>
        <v>4000</v>
      </c>
      <c r="G26" s="26"/>
      <c r="H26" s="30">
        <f t="shared" si="4"/>
        <v>0</v>
      </c>
      <c r="I26" s="26">
        <v>1</v>
      </c>
      <c r="J26" s="30">
        <f t="shared" si="2"/>
        <v>2000</v>
      </c>
      <c r="K26" s="26"/>
      <c r="L26" s="30">
        <f t="shared" si="3"/>
        <v>0</v>
      </c>
      <c r="M26" s="26">
        <v>1</v>
      </c>
      <c r="N26" s="30">
        <f t="shared" si="5"/>
        <v>2000</v>
      </c>
    </row>
    <row r="27" spans="1:14" s="27" customFormat="1" x14ac:dyDescent="0.25">
      <c r="A27" s="26">
        <v>6</v>
      </c>
      <c r="B27" s="34" t="s">
        <v>362</v>
      </c>
      <c r="C27" s="28">
        <v>200</v>
      </c>
      <c r="D27" s="26">
        <v>2</v>
      </c>
      <c r="E27" s="34" t="s">
        <v>146</v>
      </c>
      <c r="F27" s="32">
        <f t="shared" si="1"/>
        <v>400</v>
      </c>
      <c r="G27" s="26">
        <v>1</v>
      </c>
      <c r="H27" s="30">
        <f t="shared" si="4"/>
        <v>200</v>
      </c>
      <c r="I27" s="26"/>
      <c r="J27" s="30">
        <f t="shared" si="2"/>
        <v>0</v>
      </c>
      <c r="K27" s="26">
        <v>1</v>
      </c>
      <c r="L27" s="30">
        <f t="shared" si="3"/>
        <v>200</v>
      </c>
      <c r="M27" s="26"/>
      <c r="N27" s="30">
        <f t="shared" si="5"/>
        <v>0</v>
      </c>
    </row>
    <row r="28" spans="1:14" s="27" customFormat="1" x14ac:dyDescent="0.25">
      <c r="A28" s="26">
        <v>7</v>
      </c>
      <c r="B28" s="34" t="s">
        <v>363</v>
      </c>
      <c r="C28" s="28">
        <v>7000</v>
      </c>
      <c r="D28" s="26">
        <v>4</v>
      </c>
      <c r="E28" s="34" t="s">
        <v>358</v>
      </c>
      <c r="F28" s="32">
        <f t="shared" si="1"/>
        <v>28000</v>
      </c>
      <c r="G28" s="26"/>
      <c r="H28" s="30">
        <f t="shared" si="4"/>
        <v>0</v>
      </c>
      <c r="I28" s="26"/>
      <c r="J28" s="30">
        <f t="shared" si="2"/>
        <v>0</v>
      </c>
      <c r="K28" s="26">
        <v>4</v>
      </c>
      <c r="L28" s="30">
        <f t="shared" si="3"/>
        <v>28000</v>
      </c>
      <c r="M28" s="26"/>
      <c r="N28" s="30">
        <f t="shared" si="5"/>
        <v>0</v>
      </c>
    </row>
    <row r="29" spans="1:14" s="27" customFormat="1" x14ac:dyDescent="0.25">
      <c r="A29" s="26">
        <v>8</v>
      </c>
      <c r="B29" s="34" t="s">
        <v>364</v>
      </c>
      <c r="C29" s="28">
        <v>5000</v>
      </c>
      <c r="D29" s="26">
        <v>1</v>
      </c>
      <c r="E29" s="34" t="s">
        <v>358</v>
      </c>
      <c r="F29" s="32">
        <f t="shared" si="1"/>
        <v>5000</v>
      </c>
      <c r="G29" s="26"/>
      <c r="H29" s="30">
        <f t="shared" si="4"/>
        <v>0</v>
      </c>
      <c r="I29" s="26">
        <v>1</v>
      </c>
      <c r="J29" s="30">
        <f t="shared" si="2"/>
        <v>5000</v>
      </c>
      <c r="K29" s="26"/>
      <c r="L29" s="30">
        <f t="shared" si="3"/>
        <v>0</v>
      </c>
      <c r="M29" s="26"/>
      <c r="N29" s="30">
        <f t="shared" si="5"/>
        <v>0</v>
      </c>
    </row>
    <row r="30" spans="1:14" s="27" customFormat="1" x14ac:dyDescent="0.25">
      <c r="A30" s="26">
        <v>9</v>
      </c>
      <c r="B30" s="34" t="s">
        <v>365</v>
      </c>
      <c r="C30" s="28">
        <v>2000</v>
      </c>
      <c r="D30" s="26">
        <v>1</v>
      </c>
      <c r="E30" s="26"/>
      <c r="F30" s="32">
        <f t="shared" si="1"/>
        <v>2000</v>
      </c>
      <c r="G30" s="26"/>
      <c r="H30" s="30">
        <f t="shared" si="4"/>
        <v>0</v>
      </c>
      <c r="I30" s="26"/>
      <c r="J30" s="30">
        <f t="shared" si="2"/>
        <v>0</v>
      </c>
      <c r="K30" s="26"/>
      <c r="L30" s="30">
        <f t="shared" si="3"/>
        <v>0</v>
      </c>
      <c r="M30" s="26">
        <v>1</v>
      </c>
      <c r="N30" s="30">
        <f t="shared" si="5"/>
        <v>2000</v>
      </c>
    </row>
    <row r="31" spans="1:14" s="27" customFormat="1" x14ac:dyDescent="0.25">
      <c r="A31" s="26"/>
      <c r="B31" s="10" t="s">
        <v>87</v>
      </c>
      <c r="C31" s="28"/>
      <c r="D31" s="26"/>
      <c r="E31" s="26"/>
      <c r="F31" s="32">
        <f t="shared" si="1"/>
        <v>0</v>
      </c>
      <c r="G31" s="26"/>
      <c r="H31" s="30">
        <f t="shared" si="4"/>
        <v>0</v>
      </c>
      <c r="I31" s="26"/>
      <c r="J31" s="30">
        <f t="shared" si="2"/>
        <v>0</v>
      </c>
      <c r="K31" s="26"/>
      <c r="L31" s="30">
        <f t="shared" si="3"/>
        <v>0</v>
      </c>
      <c r="M31" s="26"/>
      <c r="N31" s="30">
        <f t="shared" si="5"/>
        <v>0</v>
      </c>
    </row>
    <row r="32" spans="1:14" s="27" customFormat="1" x14ac:dyDescent="0.25">
      <c r="A32" s="26">
        <v>1</v>
      </c>
      <c r="B32" s="34" t="s">
        <v>366</v>
      </c>
      <c r="C32" s="28">
        <v>5200</v>
      </c>
      <c r="D32" s="26">
        <v>1</v>
      </c>
      <c r="E32" s="34" t="s">
        <v>358</v>
      </c>
      <c r="F32" s="32">
        <f t="shared" si="1"/>
        <v>5200</v>
      </c>
      <c r="G32" s="26">
        <v>1</v>
      </c>
      <c r="H32" s="30">
        <f t="shared" si="4"/>
        <v>5200</v>
      </c>
      <c r="I32" s="26"/>
      <c r="J32" s="30">
        <f t="shared" si="2"/>
        <v>0</v>
      </c>
      <c r="K32" s="26"/>
      <c r="L32" s="30">
        <f t="shared" si="3"/>
        <v>0</v>
      </c>
      <c r="M32" s="26"/>
      <c r="N32" s="30">
        <f t="shared" si="5"/>
        <v>0</v>
      </c>
    </row>
    <row r="33" spans="1:14" s="27" customFormat="1" x14ac:dyDescent="0.25">
      <c r="A33" s="26">
        <v>2</v>
      </c>
      <c r="B33" s="34" t="s">
        <v>367</v>
      </c>
      <c r="C33" s="28">
        <v>12</v>
      </c>
      <c r="D33" s="26">
        <v>24</v>
      </c>
      <c r="E33" s="34" t="s">
        <v>217</v>
      </c>
      <c r="F33" s="32">
        <f t="shared" si="1"/>
        <v>288</v>
      </c>
      <c r="G33" s="26">
        <v>24</v>
      </c>
      <c r="H33" s="30">
        <f t="shared" si="4"/>
        <v>288</v>
      </c>
      <c r="I33" s="26"/>
      <c r="J33" s="30">
        <f t="shared" si="2"/>
        <v>0</v>
      </c>
      <c r="K33" s="26"/>
      <c r="L33" s="30">
        <f t="shared" si="3"/>
        <v>0</v>
      </c>
      <c r="M33" s="26"/>
      <c r="N33" s="30">
        <f t="shared" si="5"/>
        <v>0</v>
      </c>
    </row>
    <row r="34" spans="1:14" s="27" customFormat="1" x14ac:dyDescent="0.25">
      <c r="A34" s="26">
        <v>3</v>
      </c>
      <c r="B34" s="34" t="s">
        <v>368</v>
      </c>
      <c r="C34" s="28">
        <v>70</v>
      </c>
      <c r="D34" s="26">
        <v>71</v>
      </c>
      <c r="E34" s="34" t="s">
        <v>217</v>
      </c>
      <c r="F34" s="32">
        <f t="shared" si="1"/>
        <v>4970</v>
      </c>
      <c r="G34" s="26">
        <v>71</v>
      </c>
      <c r="H34" s="30">
        <f t="shared" si="4"/>
        <v>4970</v>
      </c>
      <c r="I34" s="26"/>
      <c r="J34" s="30">
        <f t="shared" si="2"/>
        <v>0</v>
      </c>
      <c r="K34" s="26"/>
      <c r="L34" s="30">
        <f t="shared" si="3"/>
        <v>0</v>
      </c>
      <c r="M34" s="26"/>
      <c r="N34" s="30">
        <f t="shared" si="5"/>
        <v>0</v>
      </c>
    </row>
    <row r="35" spans="1:14" s="27" customFormat="1" x14ac:dyDescent="0.25">
      <c r="A35" s="26">
        <v>4</v>
      </c>
      <c r="B35" s="34" t="s">
        <v>369</v>
      </c>
      <c r="C35" s="28">
        <v>250</v>
      </c>
      <c r="D35" s="26">
        <v>1</v>
      </c>
      <c r="E35" s="34" t="s">
        <v>217</v>
      </c>
      <c r="F35" s="32">
        <f t="shared" si="1"/>
        <v>250</v>
      </c>
      <c r="G35" s="26">
        <v>1</v>
      </c>
      <c r="H35" s="30">
        <f t="shared" si="4"/>
        <v>250</v>
      </c>
      <c r="I35" s="26"/>
      <c r="J35" s="30">
        <f t="shared" si="2"/>
        <v>0</v>
      </c>
      <c r="K35" s="26"/>
      <c r="L35" s="30">
        <f t="shared" si="3"/>
        <v>0</v>
      </c>
      <c r="M35" s="26"/>
      <c r="N35" s="30">
        <f t="shared" si="5"/>
        <v>0</v>
      </c>
    </row>
    <row r="36" spans="1:14" s="27" customFormat="1" x14ac:dyDescent="0.25">
      <c r="A36" s="26">
        <v>5</v>
      </c>
      <c r="B36" s="34" t="s">
        <v>370</v>
      </c>
      <c r="C36" s="28">
        <v>60</v>
      </c>
      <c r="D36" s="26">
        <v>2</v>
      </c>
      <c r="E36" s="34" t="s">
        <v>146</v>
      </c>
      <c r="F36" s="32">
        <f t="shared" si="1"/>
        <v>120</v>
      </c>
      <c r="G36" s="26">
        <v>2</v>
      </c>
      <c r="H36" s="30">
        <f t="shared" si="4"/>
        <v>120</v>
      </c>
      <c r="I36" s="26"/>
      <c r="J36" s="30">
        <f t="shared" si="2"/>
        <v>0</v>
      </c>
      <c r="K36" s="26"/>
      <c r="L36" s="30">
        <f t="shared" si="3"/>
        <v>0</v>
      </c>
      <c r="M36" s="26"/>
      <c r="N36" s="30">
        <f t="shared" si="5"/>
        <v>0</v>
      </c>
    </row>
    <row r="37" spans="1:14" s="27" customFormat="1" x14ac:dyDescent="0.25">
      <c r="A37" s="26">
        <v>6</v>
      </c>
      <c r="B37" s="34" t="s">
        <v>371</v>
      </c>
      <c r="C37" s="28">
        <v>35</v>
      </c>
      <c r="D37" s="26">
        <v>10</v>
      </c>
      <c r="E37" s="34" t="s">
        <v>217</v>
      </c>
      <c r="F37" s="32">
        <f t="shared" si="1"/>
        <v>350</v>
      </c>
      <c r="G37" s="26">
        <v>10</v>
      </c>
      <c r="H37" s="30">
        <f t="shared" si="4"/>
        <v>350</v>
      </c>
      <c r="I37" s="26"/>
      <c r="J37" s="30">
        <f t="shared" si="2"/>
        <v>0</v>
      </c>
      <c r="K37" s="26"/>
      <c r="L37" s="30">
        <f t="shared" si="3"/>
        <v>0</v>
      </c>
      <c r="M37" s="26"/>
      <c r="N37" s="30">
        <f t="shared" si="5"/>
        <v>0</v>
      </c>
    </row>
    <row r="38" spans="1:14" s="27" customFormat="1" x14ac:dyDescent="0.25">
      <c r="A38" s="26">
        <v>7</v>
      </c>
      <c r="B38" s="34" t="s">
        <v>372</v>
      </c>
      <c r="C38" s="28">
        <v>650</v>
      </c>
      <c r="D38" s="26">
        <v>1</v>
      </c>
      <c r="E38" s="34" t="s">
        <v>217</v>
      </c>
      <c r="F38" s="32">
        <f t="shared" si="1"/>
        <v>650</v>
      </c>
      <c r="G38" s="26">
        <v>1</v>
      </c>
      <c r="H38" s="30">
        <f t="shared" si="4"/>
        <v>650</v>
      </c>
      <c r="I38" s="26"/>
      <c r="J38" s="30">
        <f t="shared" si="2"/>
        <v>0</v>
      </c>
      <c r="K38" s="26"/>
      <c r="L38" s="30">
        <f t="shared" si="3"/>
        <v>0</v>
      </c>
      <c r="M38" s="26"/>
      <c r="N38" s="30">
        <f t="shared" si="5"/>
        <v>0</v>
      </c>
    </row>
    <row r="39" spans="1:14" s="27" customFormat="1" x14ac:dyDescent="0.25">
      <c r="A39" s="26">
        <v>8</v>
      </c>
      <c r="B39" s="34" t="s">
        <v>373</v>
      </c>
      <c r="C39" s="28">
        <v>610</v>
      </c>
      <c r="D39" s="26">
        <v>4</v>
      </c>
      <c r="E39" s="34" t="s">
        <v>352</v>
      </c>
      <c r="F39" s="32">
        <f t="shared" si="1"/>
        <v>2440</v>
      </c>
      <c r="G39" s="26">
        <v>4</v>
      </c>
      <c r="H39" s="30">
        <f t="shared" si="4"/>
        <v>2440</v>
      </c>
      <c r="I39" s="26"/>
      <c r="J39" s="30">
        <f t="shared" si="2"/>
        <v>0</v>
      </c>
      <c r="K39" s="26"/>
      <c r="L39" s="30">
        <f t="shared" si="3"/>
        <v>0</v>
      </c>
      <c r="M39" s="26"/>
      <c r="N39" s="30">
        <f t="shared" si="5"/>
        <v>0</v>
      </c>
    </row>
    <row r="40" spans="1:14" s="27" customFormat="1" x14ac:dyDescent="0.25">
      <c r="A40" s="26">
        <v>9</v>
      </c>
      <c r="B40" s="34" t="s">
        <v>374</v>
      </c>
      <c r="C40" s="28">
        <v>85</v>
      </c>
      <c r="D40" s="26">
        <v>4</v>
      </c>
      <c r="E40" s="34" t="s">
        <v>146</v>
      </c>
      <c r="F40" s="32">
        <f t="shared" si="1"/>
        <v>340</v>
      </c>
      <c r="G40" s="26">
        <v>4</v>
      </c>
      <c r="H40" s="30">
        <f t="shared" si="4"/>
        <v>340</v>
      </c>
      <c r="I40" s="26"/>
      <c r="J40" s="30">
        <f t="shared" si="2"/>
        <v>0</v>
      </c>
      <c r="K40" s="26"/>
      <c r="L40" s="30">
        <f t="shared" si="3"/>
        <v>0</v>
      </c>
      <c r="M40" s="26"/>
      <c r="N40" s="30">
        <f t="shared" si="5"/>
        <v>0</v>
      </c>
    </row>
    <row r="41" spans="1:14" s="27" customFormat="1" x14ac:dyDescent="0.25">
      <c r="A41" s="26">
        <v>10</v>
      </c>
      <c r="B41" s="34" t="s">
        <v>375</v>
      </c>
      <c r="C41" s="28">
        <v>450</v>
      </c>
      <c r="D41" s="26">
        <v>2</v>
      </c>
      <c r="E41" s="34" t="s">
        <v>146</v>
      </c>
      <c r="F41" s="32">
        <f t="shared" si="1"/>
        <v>900</v>
      </c>
      <c r="G41" s="26">
        <v>2</v>
      </c>
      <c r="H41" s="30">
        <f t="shared" si="4"/>
        <v>900</v>
      </c>
      <c r="I41" s="26"/>
      <c r="J41" s="30">
        <f t="shared" si="2"/>
        <v>0</v>
      </c>
      <c r="K41" s="26"/>
      <c r="L41" s="30">
        <f t="shared" si="3"/>
        <v>0</v>
      </c>
      <c r="M41" s="26"/>
      <c r="N41" s="30">
        <f t="shared" si="5"/>
        <v>0</v>
      </c>
    </row>
    <row r="42" spans="1:14" s="27" customFormat="1" x14ac:dyDescent="0.25">
      <c r="A42" s="26">
        <v>11</v>
      </c>
      <c r="B42" s="34" t="s">
        <v>376</v>
      </c>
      <c r="C42" s="28">
        <v>250</v>
      </c>
      <c r="D42" s="26">
        <v>2</v>
      </c>
      <c r="E42" s="34" t="s">
        <v>217</v>
      </c>
      <c r="F42" s="32">
        <f t="shared" si="1"/>
        <v>500</v>
      </c>
      <c r="G42" s="26">
        <v>2</v>
      </c>
      <c r="H42" s="30">
        <f t="shared" si="4"/>
        <v>500</v>
      </c>
      <c r="I42" s="26"/>
      <c r="J42" s="30">
        <f t="shared" si="2"/>
        <v>0</v>
      </c>
      <c r="K42" s="26"/>
      <c r="L42" s="30">
        <f t="shared" si="3"/>
        <v>0</v>
      </c>
      <c r="M42" s="26"/>
      <c r="N42" s="30">
        <f t="shared" si="5"/>
        <v>0</v>
      </c>
    </row>
    <row r="43" spans="1:14" x14ac:dyDescent="0.25">
      <c r="A43" s="25" t="s">
        <v>17</v>
      </c>
      <c r="B43" s="10"/>
      <c r="C43" s="10"/>
      <c r="D43" s="10"/>
      <c r="E43" s="10"/>
      <c r="F43" s="31">
        <f>SUM(F11:F42)</f>
        <v>210128</v>
      </c>
      <c r="G43" s="10"/>
      <c r="H43" s="31">
        <f>SUM(H11:H42)</f>
        <v>53143</v>
      </c>
      <c r="I43" s="10"/>
      <c r="J43" s="31">
        <f>SUM(J11:J42)</f>
        <v>46125</v>
      </c>
      <c r="K43" s="10"/>
      <c r="L43" s="31">
        <f>SUM(L11:L42)</f>
        <v>67735</v>
      </c>
      <c r="M43" s="10"/>
      <c r="N43" s="31">
        <f>SUM(N11:N42)</f>
        <v>43125</v>
      </c>
    </row>
    <row r="44" spans="1:14" s="13" customFormat="1" x14ac:dyDescent="0.25">
      <c r="A44" s="20" t="s">
        <v>28</v>
      </c>
      <c r="B44" s="21"/>
      <c r="C44" s="21"/>
      <c r="D44" s="21"/>
      <c r="E44" s="21"/>
      <c r="F44" s="21"/>
      <c r="G44" s="21"/>
      <c r="H44" s="4"/>
      <c r="I44" s="4"/>
      <c r="J44" s="4"/>
      <c r="K44" s="4"/>
      <c r="L44" s="4"/>
    </row>
    <row r="45" spans="1:14" s="13" customFormat="1" ht="14.45" customHeight="1" x14ac:dyDescent="0.25">
      <c r="B45" s="4"/>
      <c r="C45" s="4"/>
      <c r="D45" s="4"/>
      <c r="E45" s="4"/>
      <c r="F45" s="4"/>
      <c r="G45" s="4"/>
      <c r="H45" s="22"/>
      <c r="I45" s="4"/>
      <c r="K45"/>
      <c r="L45"/>
      <c r="M45"/>
    </row>
    <row r="46" spans="1:14" s="13" customFormat="1" ht="14.45" customHeight="1" x14ac:dyDescent="0.25">
      <c r="B46" s="19" t="s">
        <v>1459</v>
      </c>
      <c r="C46" s="4"/>
      <c r="D46" s="4"/>
      <c r="E46" s="4"/>
      <c r="F46" s="4"/>
      <c r="G46" s="4"/>
      <c r="H46" s="22"/>
      <c r="I46" s="4"/>
      <c r="K46"/>
      <c r="L46"/>
      <c r="M46"/>
    </row>
    <row r="47" spans="1:14" s="13" customFormat="1" ht="14.45" customHeight="1" x14ac:dyDescent="0.25">
      <c r="B47" s="4" t="s">
        <v>49</v>
      </c>
      <c r="C47" s="4"/>
      <c r="D47" s="4"/>
      <c r="E47" s="4"/>
      <c r="F47" s="4"/>
      <c r="G47" s="4"/>
      <c r="H47" s="22"/>
      <c r="I47" s="4"/>
      <c r="K47"/>
      <c r="L47"/>
      <c r="M47"/>
    </row>
    <row r="48" spans="1:14" s="13" customFormat="1" x14ac:dyDescent="0.25">
      <c r="B48" s="19" t="s">
        <v>22</v>
      </c>
      <c r="C48" s="4"/>
      <c r="D48" s="4"/>
      <c r="H48"/>
      <c r="I48"/>
      <c r="J48"/>
      <c r="K48"/>
      <c r="L48"/>
      <c r="M48"/>
    </row>
    <row r="49" spans="1:14" s="13" customFormat="1" x14ac:dyDescent="0.25">
      <c r="A49" s="4"/>
      <c r="B49" s="4"/>
      <c r="C49" s="4"/>
      <c r="D49" s="4"/>
      <c r="E49" s="4"/>
      <c r="F49" s="4"/>
      <c r="G49" s="4"/>
      <c r="H49"/>
      <c r="I49"/>
      <c r="J49"/>
      <c r="K49" s="4"/>
      <c r="L49" s="4"/>
      <c r="M49" s="4"/>
      <c r="N49" s="4"/>
    </row>
    <row r="50" spans="1:14" s="13" customFormat="1" x14ac:dyDescent="0.25"/>
    <row r="51" spans="1:14" s="13" customFormat="1" x14ac:dyDescent="0.25"/>
    <row r="52" spans="1:1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1"/>
  <sheetViews>
    <sheetView topLeftCell="A18" zoomScale="99" zoomScaleNormal="99" zoomScaleSheetLayoutView="80" workbookViewId="0">
      <selection activeCell="B35" sqref="B35"/>
    </sheetView>
  </sheetViews>
  <sheetFormatPr defaultRowHeight="15" x14ac:dyDescent="0.25"/>
  <cols>
    <col min="1" max="1" width="4.7109375" customWidth="1"/>
    <col min="2" max="2" width="32.7109375" customWidth="1"/>
    <col min="3" max="3" width="10.85546875" customWidth="1"/>
    <col min="4" max="4" width="8.7109375" customWidth="1"/>
    <col min="5" max="5" width="7.28515625" customWidth="1"/>
    <col min="6" max="6" width="11.8554687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7" t="s">
        <v>24</v>
      </c>
      <c r="B1" s="18"/>
      <c r="C1" s="18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27" customFormat="1" x14ac:dyDescent="0.25">
      <c r="A2" s="77"/>
      <c r="B2" s="19"/>
      <c r="C2" s="19"/>
      <c r="D2" s="19"/>
      <c r="E2" s="19"/>
      <c r="F2" s="115" t="s">
        <v>18</v>
      </c>
      <c r="G2" s="115"/>
      <c r="H2" s="115"/>
      <c r="I2" s="115"/>
      <c r="J2" s="19"/>
      <c r="K2" s="19"/>
      <c r="L2" s="19"/>
      <c r="M2" s="19"/>
      <c r="N2" s="78"/>
    </row>
    <row r="3" spans="1:14" s="27" customFormat="1" x14ac:dyDescent="0.25">
      <c r="A3" s="77"/>
      <c r="B3" s="19"/>
      <c r="C3" s="19"/>
      <c r="D3" s="19"/>
      <c r="E3" s="19"/>
      <c r="F3" s="116" t="s">
        <v>347</v>
      </c>
      <c r="G3" s="116"/>
      <c r="H3" s="116"/>
      <c r="I3" s="116"/>
      <c r="J3" s="19"/>
      <c r="K3" s="19"/>
      <c r="L3" s="19"/>
      <c r="M3" s="19"/>
      <c r="N3" s="78"/>
    </row>
    <row r="4" spans="1:14" s="27" customFormat="1" x14ac:dyDescent="0.25">
      <c r="A4" s="117" t="s">
        <v>31</v>
      </c>
      <c r="B4" s="118"/>
      <c r="C4" s="118"/>
      <c r="D4" s="118"/>
      <c r="E4" s="73"/>
      <c r="F4" s="73"/>
      <c r="G4" s="73"/>
      <c r="H4" s="73"/>
      <c r="I4" s="73"/>
      <c r="J4" s="73"/>
      <c r="K4" s="73"/>
      <c r="L4" s="73"/>
      <c r="M4" s="73"/>
      <c r="N4" s="79"/>
    </row>
    <row r="5" spans="1:14" s="27" customFormat="1" x14ac:dyDescent="0.25">
      <c r="A5" s="119" t="s">
        <v>1352</v>
      </c>
      <c r="B5" s="119"/>
      <c r="C5" s="119"/>
      <c r="D5" s="119"/>
      <c r="E5" s="119"/>
      <c r="F5" s="109" t="s">
        <v>0</v>
      </c>
      <c r="G5" s="109"/>
      <c r="H5" s="109"/>
      <c r="I5" s="109"/>
      <c r="J5" s="109"/>
      <c r="K5" s="110" t="s">
        <v>23</v>
      </c>
      <c r="L5" s="110"/>
      <c r="M5" s="110"/>
      <c r="N5" s="110"/>
    </row>
    <row r="6" spans="1:14" s="27" customFormat="1" x14ac:dyDescent="0.25">
      <c r="A6" s="110" t="s">
        <v>57</v>
      </c>
      <c r="B6" s="110"/>
      <c r="C6" s="110"/>
      <c r="D6" s="110"/>
      <c r="E6" s="110"/>
      <c r="F6" s="74" t="s">
        <v>1</v>
      </c>
      <c r="G6" s="109" t="s">
        <v>2</v>
      </c>
      <c r="H6" s="109"/>
      <c r="I6" s="109" t="s">
        <v>3</v>
      </c>
      <c r="J6" s="109"/>
      <c r="K6" s="110" t="s">
        <v>4</v>
      </c>
      <c r="L6" s="110"/>
      <c r="M6" s="110"/>
      <c r="N6" s="110"/>
    </row>
    <row r="7" spans="1:14" s="27" customFormat="1" x14ac:dyDescent="0.25">
      <c r="A7" s="107" t="s">
        <v>5</v>
      </c>
      <c r="B7" s="107" t="s">
        <v>6</v>
      </c>
      <c r="C7" s="107" t="s">
        <v>7</v>
      </c>
      <c r="D7" s="111" t="s">
        <v>8</v>
      </c>
      <c r="E7" s="112"/>
      <c r="F7" s="107" t="s">
        <v>9</v>
      </c>
      <c r="G7" s="109" t="s">
        <v>10</v>
      </c>
      <c r="H7" s="109"/>
      <c r="I7" s="109"/>
      <c r="J7" s="109"/>
      <c r="K7" s="109"/>
      <c r="L7" s="109"/>
      <c r="M7" s="109"/>
      <c r="N7" s="109"/>
    </row>
    <row r="8" spans="1:14" s="27" customFormat="1" x14ac:dyDescent="0.25">
      <c r="A8" s="107"/>
      <c r="B8" s="107"/>
      <c r="C8" s="107"/>
      <c r="D8" s="113"/>
      <c r="E8" s="114"/>
      <c r="F8" s="107"/>
      <c r="G8" s="107" t="s">
        <v>11</v>
      </c>
      <c r="H8" s="107"/>
      <c r="I8" s="107" t="s">
        <v>12</v>
      </c>
      <c r="J8" s="107"/>
      <c r="K8" s="108" t="s">
        <v>13</v>
      </c>
      <c r="L8" s="108"/>
      <c r="M8" s="109" t="s">
        <v>14</v>
      </c>
      <c r="N8" s="109"/>
    </row>
    <row r="9" spans="1:14" s="27" customFormat="1" x14ac:dyDescent="0.25">
      <c r="A9" s="107"/>
      <c r="B9" s="107"/>
      <c r="C9" s="107"/>
      <c r="D9" s="76" t="s">
        <v>25</v>
      </c>
      <c r="E9" s="76" t="s">
        <v>6</v>
      </c>
      <c r="F9" s="107"/>
      <c r="G9" s="74" t="s">
        <v>15</v>
      </c>
      <c r="H9" s="76" t="s">
        <v>16</v>
      </c>
      <c r="I9" s="76" t="s">
        <v>15</v>
      </c>
      <c r="J9" s="76" t="s">
        <v>16</v>
      </c>
      <c r="K9" s="76" t="s">
        <v>15</v>
      </c>
      <c r="L9" s="76" t="s">
        <v>16</v>
      </c>
      <c r="M9" s="76" t="s">
        <v>15</v>
      </c>
      <c r="N9" s="76" t="s">
        <v>16</v>
      </c>
    </row>
    <row r="10" spans="1:14" x14ac:dyDescent="0.25">
      <c r="A10" s="10"/>
      <c r="B10" s="10" t="s">
        <v>52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27" customFormat="1" x14ac:dyDescent="0.25">
      <c r="A11" s="26">
        <v>1</v>
      </c>
      <c r="B11" s="26" t="s">
        <v>62</v>
      </c>
      <c r="C11" s="28">
        <v>152</v>
      </c>
      <c r="D11" s="26">
        <v>100</v>
      </c>
      <c r="E11" s="34" t="s">
        <v>377</v>
      </c>
      <c r="F11" s="28">
        <f>D11*C11</f>
        <v>15200</v>
      </c>
      <c r="G11" s="26">
        <v>50</v>
      </c>
      <c r="H11" s="30">
        <f>G11*C11</f>
        <v>7600</v>
      </c>
      <c r="I11" s="26"/>
      <c r="J11" s="30">
        <f>I11*C11</f>
        <v>0</v>
      </c>
      <c r="K11" s="26">
        <v>50</v>
      </c>
      <c r="L11" s="30">
        <f>K11*C11</f>
        <v>7600</v>
      </c>
      <c r="M11" s="26"/>
      <c r="N11" s="30">
        <f t="shared" ref="N11:N17" si="0">M11*C11</f>
        <v>0</v>
      </c>
    </row>
    <row r="12" spans="1:14" s="27" customFormat="1" x14ac:dyDescent="0.25">
      <c r="A12" s="26">
        <v>2</v>
      </c>
      <c r="B12" s="26" t="s">
        <v>63</v>
      </c>
      <c r="C12" s="28">
        <v>152</v>
      </c>
      <c r="D12" s="26">
        <v>100</v>
      </c>
      <c r="E12" s="34" t="s">
        <v>377</v>
      </c>
      <c r="F12" s="28">
        <f t="shared" ref="F12:F30" si="1">D12*C12</f>
        <v>15200</v>
      </c>
      <c r="G12" s="26">
        <v>50</v>
      </c>
      <c r="H12" s="30">
        <f>G12*C12</f>
        <v>7600</v>
      </c>
      <c r="I12" s="26"/>
      <c r="J12" s="30">
        <f t="shared" ref="J12:J30" si="2">I12*C12</f>
        <v>0</v>
      </c>
      <c r="K12" s="26">
        <v>50</v>
      </c>
      <c r="L12" s="30">
        <f t="shared" ref="L12:L30" si="3">K12*C12</f>
        <v>7600</v>
      </c>
      <c r="M12" s="26"/>
      <c r="N12" s="30">
        <f t="shared" si="0"/>
        <v>0</v>
      </c>
    </row>
    <row r="13" spans="1:14" s="27" customFormat="1" x14ac:dyDescent="0.25">
      <c r="A13" s="26">
        <v>3</v>
      </c>
      <c r="B13" s="26" t="s">
        <v>64</v>
      </c>
      <c r="C13" s="28">
        <v>152</v>
      </c>
      <c r="D13" s="26">
        <v>100</v>
      </c>
      <c r="E13" s="34" t="s">
        <v>377</v>
      </c>
      <c r="F13" s="28">
        <f t="shared" si="1"/>
        <v>15200</v>
      </c>
      <c r="G13" s="26">
        <v>50</v>
      </c>
      <c r="H13" s="30">
        <f t="shared" ref="H13:H30" si="4">G13*C13</f>
        <v>7600</v>
      </c>
      <c r="I13" s="26"/>
      <c r="J13" s="30">
        <f t="shared" si="2"/>
        <v>0</v>
      </c>
      <c r="K13" s="26">
        <v>50</v>
      </c>
      <c r="L13" s="30">
        <f t="shared" si="3"/>
        <v>7600</v>
      </c>
      <c r="M13" s="26"/>
      <c r="N13" s="30">
        <f t="shared" si="0"/>
        <v>0</v>
      </c>
    </row>
    <row r="14" spans="1:14" s="27" customFormat="1" x14ac:dyDescent="0.25">
      <c r="A14" s="26">
        <v>4</v>
      </c>
      <c r="B14" s="26" t="s">
        <v>65</v>
      </c>
      <c r="C14" s="28">
        <v>152</v>
      </c>
      <c r="D14" s="26">
        <v>100</v>
      </c>
      <c r="E14" s="34" t="s">
        <v>377</v>
      </c>
      <c r="F14" s="28">
        <f t="shared" si="1"/>
        <v>15200</v>
      </c>
      <c r="G14" s="26">
        <v>50</v>
      </c>
      <c r="H14" s="30">
        <f t="shared" si="4"/>
        <v>7600</v>
      </c>
      <c r="I14" s="26"/>
      <c r="J14" s="30">
        <f t="shared" si="2"/>
        <v>0</v>
      </c>
      <c r="K14" s="26">
        <v>50</v>
      </c>
      <c r="L14" s="30">
        <f t="shared" si="3"/>
        <v>7600</v>
      </c>
      <c r="M14" s="26"/>
      <c r="N14" s="30">
        <f t="shared" si="0"/>
        <v>0</v>
      </c>
    </row>
    <row r="15" spans="1:14" s="27" customFormat="1" x14ac:dyDescent="0.25">
      <c r="A15" s="26">
        <v>5</v>
      </c>
      <c r="B15" s="26" t="s">
        <v>66</v>
      </c>
      <c r="C15" s="28">
        <v>825</v>
      </c>
      <c r="D15" s="26">
        <v>10</v>
      </c>
      <c r="E15" s="34" t="s">
        <v>206</v>
      </c>
      <c r="F15" s="28">
        <f t="shared" si="1"/>
        <v>8250</v>
      </c>
      <c r="G15" s="26"/>
      <c r="H15" s="30">
        <f t="shared" si="4"/>
        <v>0</v>
      </c>
      <c r="I15" s="26"/>
      <c r="J15" s="30">
        <f t="shared" si="2"/>
        <v>0</v>
      </c>
      <c r="K15" s="26">
        <v>10</v>
      </c>
      <c r="L15" s="30">
        <f t="shared" si="3"/>
        <v>8250</v>
      </c>
      <c r="M15" s="26"/>
      <c r="N15" s="30">
        <f t="shared" si="0"/>
        <v>0</v>
      </c>
    </row>
    <row r="16" spans="1:14" s="27" customFormat="1" x14ac:dyDescent="0.25">
      <c r="A16" s="26">
        <v>6</v>
      </c>
      <c r="B16" s="26" t="s">
        <v>67</v>
      </c>
      <c r="C16" s="28"/>
      <c r="D16" s="26"/>
      <c r="E16" s="26"/>
      <c r="F16" s="28">
        <f t="shared" si="1"/>
        <v>0</v>
      </c>
      <c r="G16" s="26"/>
      <c r="H16" s="30">
        <f t="shared" si="4"/>
        <v>0</v>
      </c>
      <c r="I16" s="26"/>
      <c r="J16" s="30">
        <f t="shared" si="2"/>
        <v>0</v>
      </c>
      <c r="K16" s="26"/>
      <c r="L16" s="30">
        <f t="shared" si="3"/>
        <v>0</v>
      </c>
      <c r="M16" s="26"/>
      <c r="N16" s="30">
        <f t="shared" si="0"/>
        <v>0</v>
      </c>
    </row>
    <row r="17" spans="1:14" s="27" customFormat="1" x14ac:dyDescent="0.25">
      <c r="A17" s="26">
        <v>7</v>
      </c>
      <c r="B17" s="34" t="s">
        <v>378</v>
      </c>
      <c r="C17" s="28">
        <v>75</v>
      </c>
      <c r="D17" s="26">
        <v>200</v>
      </c>
      <c r="E17" s="34" t="s">
        <v>377</v>
      </c>
      <c r="F17" s="28">
        <f t="shared" si="1"/>
        <v>15000</v>
      </c>
      <c r="G17" s="26">
        <v>50</v>
      </c>
      <c r="H17" s="30">
        <f t="shared" si="4"/>
        <v>3750</v>
      </c>
      <c r="I17" s="26">
        <v>50</v>
      </c>
      <c r="J17" s="30">
        <f t="shared" si="2"/>
        <v>3750</v>
      </c>
      <c r="K17" s="26">
        <v>50</v>
      </c>
      <c r="L17" s="30">
        <f t="shared" si="3"/>
        <v>3750</v>
      </c>
      <c r="M17" s="26">
        <v>50</v>
      </c>
      <c r="N17" s="30">
        <f t="shared" si="0"/>
        <v>3750</v>
      </c>
    </row>
    <row r="18" spans="1:14" s="27" customFormat="1" x14ac:dyDescent="0.25">
      <c r="A18" s="26">
        <v>8</v>
      </c>
      <c r="B18" s="60" t="s">
        <v>379</v>
      </c>
      <c r="C18" s="28">
        <v>270</v>
      </c>
      <c r="D18" s="26">
        <v>200</v>
      </c>
      <c r="E18" s="34" t="s">
        <v>377</v>
      </c>
      <c r="F18" s="28">
        <f t="shared" si="1"/>
        <v>54000</v>
      </c>
      <c r="G18" s="26">
        <v>50</v>
      </c>
      <c r="H18" s="30">
        <f t="shared" si="4"/>
        <v>13500</v>
      </c>
      <c r="I18" s="26">
        <v>50</v>
      </c>
      <c r="J18" s="30">
        <f t="shared" si="2"/>
        <v>13500</v>
      </c>
      <c r="K18" s="26">
        <v>50</v>
      </c>
      <c r="L18" s="30">
        <f t="shared" si="3"/>
        <v>13500</v>
      </c>
      <c r="M18" s="26">
        <v>50</v>
      </c>
      <c r="N18" s="30">
        <f>M18*C18</f>
        <v>13500</v>
      </c>
    </row>
    <row r="19" spans="1:14" s="27" customFormat="1" x14ac:dyDescent="0.25">
      <c r="A19" s="26">
        <v>9</v>
      </c>
      <c r="B19" s="26" t="s">
        <v>53</v>
      </c>
      <c r="C19" s="28">
        <v>5</v>
      </c>
      <c r="D19" s="26">
        <v>8</v>
      </c>
      <c r="E19" s="34" t="s">
        <v>217</v>
      </c>
      <c r="F19" s="28">
        <f t="shared" si="1"/>
        <v>40</v>
      </c>
      <c r="G19" s="26">
        <v>2</v>
      </c>
      <c r="H19" s="30">
        <f t="shared" si="4"/>
        <v>10</v>
      </c>
      <c r="I19" s="26">
        <v>2</v>
      </c>
      <c r="J19" s="30">
        <f t="shared" si="2"/>
        <v>10</v>
      </c>
      <c r="K19" s="26">
        <v>2</v>
      </c>
      <c r="L19" s="30">
        <f t="shared" si="3"/>
        <v>10</v>
      </c>
      <c r="M19" s="26">
        <v>2</v>
      </c>
      <c r="N19" s="30">
        <f t="shared" ref="N19:N30" si="5">M19*C19</f>
        <v>10</v>
      </c>
    </row>
    <row r="20" spans="1:14" x14ac:dyDescent="0.25">
      <c r="A20" s="26">
        <v>10</v>
      </c>
      <c r="B20" s="26" t="s">
        <v>54</v>
      </c>
      <c r="C20" s="32">
        <v>3</v>
      </c>
      <c r="D20" s="26">
        <v>8</v>
      </c>
      <c r="E20" s="26" t="s">
        <v>150</v>
      </c>
      <c r="F20" s="28">
        <f t="shared" si="1"/>
        <v>24</v>
      </c>
      <c r="G20" s="26">
        <v>2</v>
      </c>
      <c r="H20" s="30">
        <f t="shared" si="4"/>
        <v>6</v>
      </c>
      <c r="I20" s="26">
        <v>2</v>
      </c>
      <c r="J20" s="30">
        <f t="shared" si="2"/>
        <v>6</v>
      </c>
      <c r="K20" s="26">
        <v>2</v>
      </c>
      <c r="L20" s="30">
        <f t="shared" si="3"/>
        <v>6</v>
      </c>
      <c r="M20" s="10">
        <v>2</v>
      </c>
      <c r="N20" s="30">
        <f t="shared" si="5"/>
        <v>6</v>
      </c>
    </row>
    <row r="21" spans="1:14" s="27" customFormat="1" x14ac:dyDescent="0.25">
      <c r="A21" s="26"/>
      <c r="B21" s="10" t="s">
        <v>380</v>
      </c>
      <c r="C21" s="28"/>
      <c r="D21" s="26"/>
      <c r="E21" s="26"/>
      <c r="F21" s="32">
        <f t="shared" si="1"/>
        <v>0</v>
      </c>
      <c r="G21" s="26"/>
      <c r="H21" s="30">
        <f t="shared" si="4"/>
        <v>0</v>
      </c>
      <c r="I21" s="26"/>
      <c r="J21" s="30">
        <f t="shared" si="2"/>
        <v>0</v>
      </c>
      <c r="K21" s="26"/>
      <c r="L21" s="30">
        <f t="shared" si="3"/>
        <v>0</v>
      </c>
      <c r="M21" s="26"/>
      <c r="N21" s="30">
        <f t="shared" si="5"/>
        <v>0</v>
      </c>
    </row>
    <row r="22" spans="1:14" s="27" customFormat="1" x14ac:dyDescent="0.25">
      <c r="A22" s="26"/>
      <c r="B22" s="34" t="s">
        <v>381</v>
      </c>
      <c r="C22" s="28">
        <v>250</v>
      </c>
      <c r="D22" s="26">
        <v>100</v>
      </c>
      <c r="E22" s="34" t="s">
        <v>382</v>
      </c>
      <c r="F22" s="32">
        <f t="shared" si="1"/>
        <v>25000</v>
      </c>
      <c r="G22" s="26">
        <v>100</v>
      </c>
      <c r="H22" s="30">
        <f t="shared" si="4"/>
        <v>25000</v>
      </c>
      <c r="I22" s="26"/>
      <c r="J22" s="30">
        <f t="shared" si="2"/>
        <v>0</v>
      </c>
      <c r="K22" s="26"/>
      <c r="L22" s="30">
        <f t="shared" si="3"/>
        <v>0</v>
      </c>
      <c r="M22" s="26"/>
      <c r="N22" s="30">
        <f t="shared" si="5"/>
        <v>0</v>
      </c>
    </row>
    <row r="23" spans="1:14" s="27" customFormat="1" x14ac:dyDescent="0.25">
      <c r="A23" s="26"/>
      <c r="B23" s="34" t="s">
        <v>383</v>
      </c>
      <c r="C23" s="28">
        <v>90</v>
      </c>
      <c r="D23" s="26">
        <v>8</v>
      </c>
      <c r="E23" s="34" t="s">
        <v>139</v>
      </c>
      <c r="F23" s="32">
        <f t="shared" si="1"/>
        <v>720</v>
      </c>
      <c r="G23" s="26">
        <v>8</v>
      </c>
      <c r="H23" s="30">
        <f t="shared" si="4"/>
        <v>720</v>
      </c>
      <c r="I23" s="26"/>
      <c r="J23" s="30">
        <f t="shared" si="2"/>
        <v>0</v>
      </c>
      <c r="K23" s="26"/>
      <c r="L23" s="30">
        <f t="shared" si="3"/>
        <v>0</v>
      </c>
      <c r="M23" s="26"/>
      <c r="N23" s="30">
        <f t="shared" si="5"/>
        <v>0</v>
      </c>
    </row>
    <row r="24" spans="1:14" s="27" customFormat="1" x14ac:dyDescent="0.25">
      <c r="A24" s="26"/>
      <c r="B24" s="34" t="s">
        <v>384</v>
      </c>
      <c r="C24" s="28">
        <v>650</v>
      </c>
      <c r="D24" s="26">
        <v>3</v>
      </c>
      <c r="E24" s="34" t="s">
        <v>385</v>
      </c>
      <c r="F24" s="32">
        <f t="shared" si="1"/>
        <v>1950</v>
      </c>
      <c r="G24" s="26">
        <v>3</v>
      </c>
      <c r="H24" s="30">
        <f t="shared" si="4"/>
        <v>1950</v>
      </c>
      <c r="I24" s="26"/>
      <c r="J24" s="30">
        <f t="shared" si="2"/>
        <v>0</v>
      </c>
      <c r="K24" s="26"/>
      <c r="L24" s="30">
        <f t="shared" si="3"/>
        <v>0</v>
      </c>
      <c r="M24" s="26"/>
      <c r="N24" s="30">
        <f t="shared" si="5"/>
        <v>0</v>
      </c>
    </row>
    <row r="25" spans="1:14" s="27" customFormat="1" x14ac:dyDescent="0.25">
      <c r="A25" s="26"/>
      <c r="B25" s="34" t="s">
        <v>386</v>
      </c>
      <c r="C25" s="28">
        <v>650</v>
      </c>
      <c r="D25" s="26">
        <v>1</v>
      </c>
      <c r="E25" s="34" t="s">
        <v>385</v>
      </c>
      <c r="F25" s="32">
        <f t="shared" si="1"/>
        <v>650</v>
      </c>
      <c r="G25" s="26">
        <v>1</v>
      </c>
      <c r="H25" s="30">
        <f t="shared" si="4"/>
        <v>650</v>
      </c>
      <c r="I25" s="26"/>
      <c r="J25" s="30">
        <f t="shared" si="2"/>
        <v>0</v>
      </c>
      <c r="K25" s="26"/>
      <c r="L25" s="30">
        <f t="shared" si="3"/>
        <v>0</v>
      </c>
      <c r="M25" s="26"/>
      <c r="N25" s="30">
        <f t="shared" si="5"/>
        <v>0</v>
      </c>
    </row>
    <row r="26" spans="1:14" s="27" customFormat="1" x14ac:dyDescent="0.25">
      <c r="A26" s="26"/>
      <c r="B26" s="34" t="s">
        <v>387</v>
      </c>
      <c r="C26" s="28">
        <v>75</v>
      </c>
      <c r="D26" s="26">
        <v>2</v>
      </c>
      <c r="E26" s="34" t="s">
        <v>217</v>
      </c>
      <c r="F26" s="32">
        <f t="shared" si="1"/>
        <v>150</v>
      </c>
      <c r="G26" s="26">
        <v>2</v>
      </c>
      <c r="H26" s="30">
        <f t="shared" si="4"/>
        <v>150</v>
      </c>
      <c r="I26" s="26"/>
      <c r="J26" s="30">
        <f t="shared" si="2"/>
        <v>0</v>
      </c>
      <c r="K26" s="26"/>
      <c r="L26" s="30">
        <f t="shared" si="3"/>
        <v>0</v>
      </c>
      <c r="M26" s="26"/>
      <c r="N26" s="30">
        <f t="shared" si="5"/>
        <v>0</v>
      </c>
    </row>
    <row r="27" spans="1:14" s="27" customFormat="1" x14ac:dyDescent="0.25">
      <c r="A27" s="26"/>
      <c r="B27" s="34" t="s">
        <v>388</v>
      </c>
      <c r="C27" s="28">
        <v>40</v>
      </c>
      <c r="D27" s="26">
        <v>2</v>
      </c>
      <c r="E27" s="34" t="s">
        <v>217</v>
      </c>
      <c r="F27" s="32">
        <f t="shared" si="1"/>
        <v>80</v>
      </c>
      <c r="G27" s="26">
        <v>2</v>
      </c>
      <c r="H27" s="30">
        <f t="shared" si="4"/>
        <v>80</v>
      </c>
      <c r="I27" s="26"/>
      <c r="J27" s="30">
        <f t="shared" si="2"/>
        <v>0</v>
      </c>
      <c r="K27" s="26"/>
      <c r="L27" s="30">
        <f t="shared" si="3"/>
        <v>0</v>
      </c>
      <c r="M27" s="26"/>
      <c r="N27" s="30">
        <f t="shared" si="5"/>
        <v>0</v>
      </c>
    </row>
    <row r="28" spans="1:14" s="27" customFormat="1" x14ac:dyDescent="0.25">
      <c r="A28" s="26"/>
      <c r="B28" s="26"/>
      <c r="C28" s="28"/>
      <c r="D28" s="26"/>
      <c r="E28" s="26"/>
      <c r="F28" s="32">
        <f t="shared" si="1"/>
        <v>0</v>
      </c>
      <c r="G28" s="26"/>
      <c r="H28" s="30">
        <f t="shared" si="4"/>
        <v>0</v>
      </c>
      <c r="I28" s="26"/>
      <c r="J28" s="30">
        <f t="shared" si="2"/>
        <v>0</v>
      </c>
      <c r="K28" s="26"/>
      <c r="L28" s="30">
        <f t="shared" si="3"/>
        <v>0</v>
      </c>
      <c r="M28" s="26"/>
      <c r="N28" s="30">
        <f t="shared" si="5"/>
        <v>0</v>
      </c>
    </row>
    <row r="29" spans="1:14" s="27" customFormat="1" x14ac:dyDescent="0.25">
      <c r="A29" s="26"/>
      <c r="B29" s="26"/>
      <c r="C29" s="28"/>
      <c r="D29" s="26"/>
      <c r="E29" s="26"/>
      <c r="F29" s="32">
        <f t="shared" si="1"/>
        <v>0</v>
      </c>
      <c r="G29" s="26"/>
      <c r="H29" s="30">
        <f t="shared" si="4"/>
        <v>0</v>
      </c>
      <c r="I29" s="26"/>
      <c r="J29" s="30">
        <f t="shared" si="2"/>
        <v>0</v>
      </c>
      <c r="K29" s="26"/>
      <c r="L29" s="30">
        <f t="shared" si="3"/>
        <v>0</v>
      </c>
      <c r="M29" s="26"/>
      <c r="N29" s="30">
        <f t="shared" si="5"/>
        <v>0</v>
      </c>
    </row>
    <row r="30" spans="1:14" s="27" customFormat="1" x14ac:dyDescent="0.25">
      <c r="A30" s="26"/>
      <c r="B30" s="26"/>
      <c r="C30" s="28"/>
      <c r="D30" s="26"/>
      <c r="E30" s="26"/>
      <c r="F30" s="32">
        <f t="shared" si="1"/>
        <v>0</v>
      </c>
      <c r="G30" s="26"/>
      <c r="H30" s="30">
        <f t="shared" si="4"/>
        <v>0</v>
      </c>
      <c r="I30" s="26"/>
      <c r="J30" s="30">
        <f t="shared" si="2"/>
        <v>0</v>
      </c>
      <c r="K30" s="26"/>
      <c r="L30" s="30">
        <f t="shared" si="3"/>
        <v>0</v>
      </c>
      <c r="M30" s="26"/>
      <c r="N30" s="30">
        <f t="shared" si="5"/>
        <v>0</v>
      </c>
    </row>
    <row r="31" spans="1:14" x14ac:dyDescent="0.25">
      <c r="A31" s="25" t="s">
        <v>17</v>
      </c>
      <c r="B31" s="10"/>
      <c r="C31" s="10"/>
      <c r="D31" s="10"/>
      <c r="E31" s="10"/>
      <c r="F31" s="31">
        <f>SUM(F11:F30)</f>
        <v>166664</v>
      </c>
      <c r="G31" s="10"/>
      <c r="H31" s="31">
        <f>SUM(H11:H30)</f>
        <v>76216</v>
      </c>
      <c r="I31" s="10"/>
      <c r="J31" s="31">
        <f>SUM(J11:J30)</f>
        <v>17266</v>
      </c>
      <c r="K31" s="10"/>
      <c r="L31" s="31">
        <f>SUM(L11:L30)</f>
        <v>55916</v>
      </c>
      <c r="M31" s="10"/>
      <c r="N31" s="31">
        <f>SUM(N11:N30)</f>
        <v>17266</v>
      </c>
    </row>
    <row r="32" spans="1:14" s="13" customForma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s="13" customFormat="1" x14ac:dyDescent="0.25">
      <c r="A33" s="20" t="s">
        <v>28</v>
      </c>
      <c r="B33" s="21"/>
      <c r="C33" s="21"/>
      <c r="D33" s="21"/>
      <c r="E33" s="21"/>
      <c r="F33" s="21"/>
      <c r="G33" s="21"/>
      <c r="H33" s="4"/>
      <c r="I33" s="4"/>
      <c r="J33" s="4"/>
      <c r="K33" s="4"/>
      <c r="L33" s="4"/>
    </row>
    <row r="34" spans="1:14" s="13" customFormat="1" ht="14.45" customHeight="1" x14ac:dyDescent="0.25">
      <c r="B34" s="4"/>
      <c r="C34" s="4"/>
      <c r="D34" s="4"/>
      <c r="E34" s="4"/>
      <c r="F34" s="4"/>
      <c r="G34" s="4"/>
      <c r="H34" s="22"/>
      <c r="I34" s="4"/>
      <c r="K34"/>
      <c r="L34"/>
      <c r="M34"/>
    </row>
    <row r="35" spans="1:14" s="13" customFormat="1" ht="14.45" customHeight="1" x14ac:dyDescent="0.25">
      <c r="B35" s="19" t="s">
        <v>1459</v>
      </c>
      <c r="C35" s="4"/>
      <c r="D35" s="4"/>
      <c r="E35" s="4"/>
      <c r="F35" s="4"/>
      <c r="G35" s="4"/>
      <c r="H35" s="22"/>
      <c r="I35" s="4"/>
      <c r="K35"/>
      <c r="L35"/>
      <c r="M35"/>
    </row>
    <row r="36" spans="1:14" s="13" customFormat="1" ht="14.45" customHeight="1" x14ac:dyDescent="0.25">
      <c r="B36" s="4" t="s">
        <v>49</v>
      </c>
      <c r="C36" s="4"/>
      <c r="D36" s="4"/>
      <c r="E36" s="4"/>
      <c r="F36" s="4"/>
      <c r="G36" s="4"/>
      <c r="H36" s="22"/>
      <c r="I36" s="4"/>
      <c r="K36"/>
      <c r="L36"/>
      <c r="M36"/>
    </row>
    <row r="37" spans="1:14" s="13" customFormat="1" x14ac:dyDescent="0.25">
      <c r="B37" s="19" t="s">
        <v>22</v>
      </c>
      <c r="C37" s="4"/>
      <c r="D37" s="4"/>
      <c r="H37"/>
      <c r="I37"/>
      <c r="J37"/>
      <c r="K37"/>
      <c r="L37"/>
      <c r="M37"/>
    </row>
    <row r="38" spans="1:14" s="13" customFormat="1" x14ac:dyDescent="0.25">
      <c r="A38" s="4"/>
      <c r="B38" s="4"/>
      <c r="C38" s="4"/>
      <c r="D38" s="4"/>
      <c r="E38" s="4"/>
      <c r="F38" s="4"/>
      <c r="G38" s="4"/>
      <c r="H38"/>
      <c r="I38"/>
      <c r="J38"/>
      <c r="K38" s="4"/>
      <c r="L38" s="4"/>
      <c r="M38" s="4"/>
      <c r="N38" s="4"/>
    </row>
    <row r="39" spans="1:14" s="13" customFormat="1" x14ac:dyDescent="0.25"/>
    <row r="40" spans="1:14" s="13" customFormat="1" x14ac:dyDescent="0.25"/>
    <row r="41" spans="1:14" s="13" customFormat="1" x14ac:dyDescent="0.25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9" right="0.23622047244094499" top="0" bottom="0" header="0.31496062992126" footer="0.31496062992126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25</vt:i4>
      </vt:variant>
    </vt:vector>
  </HeadingPairs>
  <TitlesOfParts>
    <vt:vector size="53" baseType="lpstr">
      <vt:lpstr>Form 14b - SPP Summary</vt:lpstr>
      <vt:lpstr>1011</vt:lpstr>
      <vt:lpstr>1021</vt:lpstr>
      <vt:lpstr>1041</vt:lpstr>
      <vt:lpstr>1051</vt:lpstr>
      <vt:lpstr>1061</vt:lpstr>
      <vt:lpstr>1071</vt:lpstr>
      <vt:lpstr>1091</vt:lpstr>
      <vt:lpstr>8811</vt:lpstr>
      <vt:lpstr>8814</vt:lpstr>
      <vt:lpstr>8815</vt:lpstr>
      <vt:lpstr>1101</vt:lpstr>
      <vt:lpstr>8751</vt:lpstr>
      <vt:lpstr>1111</vt:lpstr>
      <vt:lpstr>1158</vt:lpstr>
      <vt:lpstr>8711</vt:lpstr>
      <vt:lpstr>4411</vt:lpstr>
      <vt:lpstr>LDRRM</vt:lpstr>
      <vt:lpstr>LDRRM (2)</vt:lpstr>
      <vt:lpstr>menro</vt:lpstr>
      <vt:lpstr>sk</vt:lpstr>
      <vt:lpstr>BIR</vt:lpstr>
      <vt:lpstr>COMELEC</vt:lpstr>
      <vt:lpstr>BAC</vt:lpstr>
      <vt:lpstr>sc</vt:lpstr>
      <vt:lpstr>pwd</vt:lpstr>
      <vt:lpstr>Sheet1</vt:lpstr>
      <vt:lpstr>Sheet2</vt:lpstr>
      <vt:lpstr>'1011'!Print_Area</vt:lpstr>
      <vt:lpstr>'1021'!Print_Area</vt:lpstr>
      <vt:lpstr>'1041'!Print_Area</vt:lpstr>
      <vt:lpstr>'1051'!Print_Area</vt:lpstr>
      <vt:lpstr>'1061'!Print_Area</vt:lpstr>
      <vt:lpstr>'1071'!Print_Area</vt:lpstr>
      <vt:lpstr>'1091'!Print_Area</vt:lpstr>
      <vt:lpstr>'1101'!Print_Area</vt:lpstr>
      <vt:lpstr>'1111'!Print_Area</vt:lpstr>
      <vt:lpstr>'1158'!Print_Area</vt:lpstr>
      <vt:lpstr>'4411'!Print_Area</vt:lpstr>
      <vt:lpstr>'8711'!Print_Area</vt:lpstr>
      <vt:lpstr>'8751'!Print_Area</vt:lpstr>
      <vt:lpstr>'8811'!Print_Area</vt:lpstr>
      <vt:lpstr>'8814'!Print_Area</vt:lpstr>
      <vt:lpstr>'8815'!Print_Area</vt:lpstr>
      <vt:lpstr>BAC!Print_Area</vt:lpstr>
      <vt:lpstr>BIR!Print_Area</vt:lpstr>
      <vt:lpstr>COMELEC!Print_Area</vt:lpstr>
      <vt:lpstr>LDRRM!Print_Area</vt:lpstr>
      <vt:lpstr>'LDRRM (2)'!Print_Area</vt:lpstr>
      <vt:lpstr>menro!Print_Area</vt:lpstr>
      <vt:lpstr>pwd!Print_Area</vt:lpstr>
      <vt:lpstr>sc!Print_Area</vt:lpstr>
      <vt:lpstr>sk!Print_Area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User</cp:lastModifiedBy>
  <cp:lastPrinted>2022-03-24T05:08:04Z</cp:lastPrinted>
  <dcterms:created xsi:type="dcterms:W3CDTF">2018-01-17T05:49:13Z</dcterms:created>
  <dcterms:modified xsi:type="dcterms:W3CDTF">2022-03-30T03:09:43Z</dcterms:modified>
</cp:coreProperties>
</file>