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F0C4C39-4338-405C-B362-310E64407FD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Form 12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8" i="3" l="1"/>
  <c r="J78" i="3"/>
  <c r="I78" i="3"/>
  <c r="H78" i="3"/>
  <c r="G78" i="3"/>
  <c r="F78" i="3"/>
  <c r="C78" i="3"/>
  <c r="K42" i="3"/>
  <c r="J42" i="3"/>
  <c r="I42" i="3"/>
  <c r="I79" i="3" s="1"/>
  <c r="H42" i="3"/>
  <c r="H79" i="3" s="1"/>
  <c r="G42" i="3"/>
  <c r="G79" i="3" s="1"/>
  <c r="F42" i="3"/>
  <c r="F79" i="3" s="1"/>
  <c r="C42" i="3"/>
  <c r="C79" i="3" s="1"/>
  <c r="J79" i="3" l="1"/>
  <c r="K79" i="3"/>
</calcChain>
</file>

<file path=xl/sharedStrings.xml><?xml version="1.0" encoding="utf-8"?>
<sst xmlns="http://schemas.openxmlformats.org/spreadsheetml/2006/main" count="210" uniqueCount="90">
  <si>
    <t>FDP Form 12- Unliquidated Cash Advances</t>
  </si>
  <si>
    <t>(COA-DILG)</t>
  </si>
  <si>
    <t>UNLIQUIDATED CASH ADVANCES</t>
  </si>
  <si>
    <t>As of December 31, 2021</t>
  </si>
  <si>
    <t>Municipality:    MABINAY, NEGROS ORIENTAL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</si>
  <si>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</si>
  <si>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</si>
  <si>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</si>
  <si>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</si>
  <si>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</si>
  <si>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</si>
  <si>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</si>
  <si>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</si>
  <si>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</si>
  <si>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</si>
  <si>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</si>
  <si>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</si>
  <si>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</si>
  <si>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 xml:space="preserve">General Fund </t>
  </si>
  <si>
    <t>Abril, Melba</t>
  </si>
  <si>
    <t>prior years</t>
  </si>
  <si>
    <t>Travel</t>
  </si>
  <si>
    <t>Abril, Rolando</t>
  </si>
  <si>
    <t>current yr</t>
  </si>
  <si>
    <t>Aguilar, Adolf</t>
  </si>
  <si>
    <t>Alinco, Verna Marie</t>
  </si>
  <si>
    <t>Amorganda, Dindo</t>
  </si>
  <si>
    <t>Banong, Liniedo</t>
  </si>
  <si>
    <t>Buscato, Ma. Marlita</t>
  </si>
  <si>
    <t>Cadalzo, Beverly</t>
  </si>
  <si>
    <t>Caseres, Gary</t>
  </si>
  <si>
    <t>Corciega, Wilma</t>
  </si>
  <si>
    <t xml:space="preserve">Cudias, Jeheil </t>
  </si>
  <si>
    <t>Dagunan, Jesus</t>
  </si>
  <si>
    <t>Divinagracia, Edna</t>
  </si>
  <si>
    <t>Duellosa, Rene</t>
  </si>
  <si>
    <t>Durango, Azucena</t>
  </si>
  <si>
    <t>Estrope, Cesar</t>
  </si>
  <si>
    <t>Fuentevilla, Gina</t>
  </si>
  <si>
    <t>Futalan, Apple Lorraine</t>
  </si>
  <si>
    <t>Garces, Carlito</t>
  </si>
  <si>
    <t>Gigataras, Janet</t>
  </si>
  <si>
    <t>Guanzon, Bernadeth</t>
  </si>
  <si>
    <t>Hongcuay, Michael</t>
  </si>
  <si>
    <t>Ijan, Leopoldo</t>
  </si>
  <si>
    <t>Kadusale, Ivy</t>
  </si>
  <si>
    <t>Lado, Jerelito</t>
  </si>
  <si>
    <t>Lastimoso, Riche</t>
  </si>
  <si>
    <t>Malacapay, Lelanie</t>
  </si>
  <si>
    <t>Mission, Basilito</t>
  </si>
  <si>
    <t>Moreno, Ana</t>
  </si>
  <si>
    <t>Narciso, Marcelo</t>
  </si>
  <si>
    <t>Sub-Total</t>
  </si>
  <si>
    <t>Quiliope, Ray</t>
  </si>
  <si>
    <t>Redula, Antonio</t>
  </si>
  <si>
    <t>Rodriguez, Nilda</t>
  </si>
  <si>
    <t>Silva, Melwin</t>
  </si>
  <si>
    <t>Silvestre, Welyn</t>
  </si>
  <si>
    <t>Socorro, Gil</t>
  </si>
  <si>
    <t>Temonio, Fermino, Jr.</t>
  </si>
  <si>
    <t>Tilos, Crestita</t>
  </si>
  <si>
    <t>Torres, Elvira</t>
  </si>
  <si>
    <t>Torres, Mario</t>
  </si>
  <si>
    <t>Torres, Analyn</t>
  </si>
  <si>
    <t>Tumapa, Rufo</t>
  </si>
  <si>
    <t>Uy, Joeterry</t>
  </si>
  <si>
    <t>Uy, Ernie</t>
  </si>
  <si>
    <t>current &amp; prior yrs</t>
  </si>
  <si>
    <t>Confidential Fund</t>
  </si>
  <si>
    <t>Vailoces, Ireen June</t>
  </si>
  <si>
    <t>Velarde, Ruth</t>
  </si>
  <si>
    <t>Yap, Alan</t>
  </si>
  <si>
    <t>Special Education Fund</t>
  </si>
  <si>
    <t>Acabal, Bebelyn</t>
  </si>
  <si>
    <t>Aguilar, Fortunata</t>
  </si>
  <si>
    <t>Aviles, Juliet</t>
  </si>
  <si>
    <t>Berueda, Conrada</t>
  </si>
  <si>
    <t>Estrella, Josie</t>
  </si>
  <si>
    <t>Japin, Eddie</t>
  </si>
  <si>
    <t>Trust Fund</t>
  </si>
  <si>
    <t>Uy, Ernie T.</t>
  </si>
  <si>
    <t xml:space="preserve"> </t>
  </si>
  <si>
    <t>Total</t>
  </si>
  <si>
    <t>We hereby certify that we have reviewed the contents and hereby attest to the veracity and correctness of the data or information contained in this document.</t>
  </si>
  <si>
    <t>MARY ANN Y. ACASO</t>
  </si>
  <si>
    <t>JOETERRY A. UY</t>
  </si>
  <si>
    <t>Mgt. &amp; Audit Analyst III</t>
  </si>
  <si>
    <t>Municipal Mayor</t>
  </si>
  <si>
    <t>Municipal Accountant-Designate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</si>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</sst>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</font>
    <font>
      <sz val="10"/>
      <color theme="1"/>
      <name val="Calibri"/>
      <charset val="134"/>
    </font>
    <font>
      <b/>
      <sz val="9"/>
      <color theme="1"/>
      <name val="Calibri"/>
      <charset val="134"/>
    </font>
    <font>
      <b/>
      <u/>
      <sz val="10"/>
      <color theme="1"/>
      <name val="Calibri"/>
      <charset val="134"/>
    </font>
    <font>
      <sz val="10"/>
      <name val="Calibri"/>
      <charset val="134"/>
    </font>
    <font>
      <sz val="9"/>
      <color theme="1"/>
      <name val="Calibri"/>
      <charset val="134"/>
    </font>
    <font>
      <i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43" fontId="2" fillId="0" borderId="8" xfId="1" applyFont="1" applyBorder="1"/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7" xfId="0" applyFont="1" applyBorder="1"/>
    <xf numFmtId="0" fontId="5" fillId="0" borderId="9" xfId="0" applyFont="1" applyBorder="1"/>
    <xf numFmtId="0" fontId="2" fillId="0" borderId="6" xfId="0" applyFont="1" applyBorder="1"/>
    <xf numFmtId="0" fontId="7" fillId="0" borderId="9" xfId="0" applyFont="1" applyBorder="1"/>
    <xf numFmtId="43" fontId="7" fillId="0" borderId="8" xfId="0" applyNumberFormat="1" applyFont="1" applyBorder="1"/>
    <xf numFmtId="0" fontId="2" fillId="0" borderId="0" xfId="0" applyFont="1"/>
    <xf numFmtId="43" fontId="2" fillId="0" borderId="8" xfId="1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2" fillId="0" borderId="1" xfId="0" applyFont="1" applyBorder="1"/>
    <xf numFmtId="0" fontId="5" fillId="0" borderId="2" xfId="0" applyFont="1" applyBorder="1"/>
    <xf numFmtId="43" fontId="2" fillId="0" borderId="13" xfId="1" applyFont="1" applyBorder="1"/>
    <xf numFmtId="0" fontId="2" fillId="0" borderId="13" xfId="0" applyFont="1" applyBorder="1"/>
    <xf numFmtId="0" fontId="4" fillId="0" borderId="1" xfId="0" applyFont="1" applyBorder="1"/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7" fillId="0" borderId="15" xfId="0" applyFont="1" applyBorder="1"/>
    <xf numFmtId="43" fontId="7" fillId="0" borderId="16" xfId="1" applyFont="1" applyBorder="1"/>
    <xf numFmtId="43" fontId="8" fillId="0" borderId="16" xfId="1" applyFont="1" applyBorder="1"/>
    <xf numFmtId="0" fontId="1" fillId="0" borderId="17" xfId="0" applyFont="1" applyBorder="1"/>
    <xf numFmtId="0" fontId="1" fillId="0" borderId="18" xfId="0" applyFont="1" applyBorder="1"/>
    <xf numFmtId="43" fontId="1" fillId="0" borderId="19" xfId="1" applyFont="1" applyBorder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topLeftCell="A11" zoomScale="110" zoomScaleNormal="110" workbookViewId="0">
      <selection activeCell="H84" sqref="H84"/>
    </sheetView>
  </sheetViews>
  <sheetFormatPr defaultColWidth="9" defaultRowHeight="15"/>
  <cols>
    <col min="1" max="1" width="4.140625" customWidth="1"/>
    <col min="2" max="2" width="21.5703125" customWidth="1"/>
    <col min="3" max="3" width="16.28515625" customWidth="1"/>
    <col min="4" max="4" width="15" customWidth="1"/>
    <col min="5" max="5" width="15.140625" customWidth="1"/>
    <col min="6" max="11" width="15.7109375" customWidth="1"/>
    <col min="12" max="12" width="16.28515625" customWidth="1"/>
    <col min="13" max="13" width="16.855468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3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3">
      <c r="A5" s="2"/>
      <c r="B5" s="3"/>
      <c r="C5" s="3"/>
      <c r="D5" s="3"/>
      <c r="E5" s="3"/>
      <c r="F5" s="3"/>
      <c r="G5" s="3"/>
      <c r="H5" s="3"/>
      <c r="I5" s="3"/>
      <c r="J5" s="3"/>
      <c r="K5" s="22"/>
    </row>
    <row r="6" spans="1:13">
      <c r="A6" s="4" t="s">
        <v>4</v>
      </c>
      <c r="B6" s="3"/>
      <c r="C6" s="3"/>
      <c r="D6" s="3"/>
      <c r="E6" s="3"/>
      <c r="F6" s="3"/>
      <c r="G6" s="3"/>
      <c r="H6" s="3"/>
      <c r="I6" s="3"/>
      <c r="J6" s="3"/>
      <c r="K6" s="22"/>
    </row>
    <row r="7" spans="1:13">
      <c r="A7" s="5"/>
      <c r="B7" s="6"/>
      <c r="C7" s="6"/>
      <c r="D7" s="6"/>
      <c r="E7" s="6"/>
      <c r="F7" s="6"/>
      <c r="G7" s="6"/>
      <c r="H7" s="6"/>
      <c r="I7" s="6"/>
      <c r="J7" s="6"/>
      <c r="K7" s="23"/>
    </row>
    <row r="8" spans="1:13">
      <c r="A8" s="57"/>
      <c r="B8" s="58" t="s">
        <v>5</v>
      </c>
      <c r="C8" s="52" t="s">
        <v>6</v>
      </c>
      <c r="D8" s="52" t="s">
        <v>7</v>
      </c>
      <c r="E8" s="52" t="s">
        <v>8</v>
      </c>
      <c r="F8" s="52" t="s">
        <v>9</v>
      </c>
      <c r="G8" s="52"/>
      <c r="H8" s="52"/>
      <c r="I8" s="52"/>
      <c r="J8" s="52"/>
      <c r="K8" s="52"/>
    </row>
    <row r="9" spans="1:13">
      <c r="A9" s="57"/>
      <c r="B9" s="58"/>
      <c r="C9" s="52"/>
      <c r="D9" s="52"/>
      <c r="E9" s="52"/>
      <c r="F9" s="53" t="s">
        <v>10</v>
      </c>
      <c r="G9" s="53"/>
      <c r="H9" s="53"/>
      <c r="I9" s="53" t="s">
        <v>11</v>
      </c>
      <c r="J9" s="53"/>
      <c r="K9" s="53"/>
    </row>
    <row r="10" spans="1:13" ht="28.15" customHeight="1">
      <c r="A10" s="57"/>
      <c r="B10" s="58"/>
      <c r="C10" s="52"/>
      <c r="D10" s="52"/>
      <c r="E10" s="52"/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  <c r="K10" s="24" t="s">
        <v>17</v>
      </c>
    </row>
    <row r="11" spans="1:13">
      <c r="A11" s="10" t="s">
        <v>18</v>
      </c>
      <c r="B11" s="7"/>
      <c r="C11" s="8"/>
      <c r="D11" s="8"/>
      <c r="E11" s="8"/>
      <c r="F11" s="8"/>
      <c r="G11" s="8"/>
      <c r="H11" s="8"/>
      <c r="I11" s="8"/>
      <c r="J11" s="8"/>
      <c r="K11" s="25"/>
    </row>
    <row r="12" spans="1:13">
      <c r="A12" s="5">
        <v>1</v>
      </c>
      <c r="B12" s="11" t="s">
        <v>19</v>
      </c>
      <c r="C12" s="12">
        <v>-1240.8800000000001</v>
      </c>
      <c r="D12" s="13" t="s">
        <v>20</v>
      </c>
      <c r="E12" s="14" t="s">
        <v>21</v>
      </c>
      <c r="F12" s="12"/>
      <c r="G12" s="12"/>
      <c r="H12" s="12">
        <v>-1240.8800000000001</v>
      </c>
      <c r="I12" s="12"/>
      <c r="J12" s="12">
        <v>0</v>
      </c>
      <c r="K12" s="12"/>
      <c r="L12" s="26"/>
      <c r="M12" s="27"/>
    </row>
    <row r="13" spans="1:13">
      <c r="A13" s="5">
        <v>2</v>
      </c>
      <c r="B13" s="11" t="s">
        <v>22</v>
      </c>
      <c r="C13" s="12">
        <v>500</v>
      </c>
      <c r="D13" s="13" t="s">
        <v>23</v>
      </c>
      <c r="E13" s="14" t="s">
        <v>21</v>
      </c>
      <c r="F13" s="12"/>
      <c r="G13" s="12"/>
      <c r="H13" s="12">
        <v>0</v>
      </c>
      <c r="I13" s="12">
        <v>500</v>
      </c>
      <c r="J13" s="12"/>
      <c r="K13" s="12"/>
      <c r="L13" s="26"/>
      <c r="M13" s="27"/>
    </row>
    <row r="14" spans="1:13">
      <c r="A14" s="5">
        <v>3</v>
      </c>
      <c r="B14" s="15" t="s">
        <v>24</v>
      </c>
      <c r="C14" s="12">
        <v>3860</v>
      </c>
      <c r="D14" s="13" t="s">
        <v>20</v>
      </c>
      <c r="E14" s="14" t="s">
        <v>21</v>
      </c>
      <c r="F14" s="12"/>
      <c r="G14" s="12"/>
      <c r="H14" s="12"/>
      <c r="I14" s="12"/>
      <c r="J14" s="12"/>
      <c r="K14" s="12">
        <v>3860</v>
      </c>
      <c r="L14" s="26"/>
      <c r="M14" s="27"/>
    </row>
    <row r="15" spans="1:13">
      <c r="A15" s="5">
        <v>4</v>
      </c>
      <c r="B15" s="15" t="s">
        <v>25</v>
      </c>
      <c r="C15" s="12">
        <v>6176.75</v>
      </c>
      <c r="D15" s="13" t="s">
        <v>20</v>
      </c>
      <c r="E15" s="14" t="s">
        <v>21</v>
      </c>
      <c r="F15" s="12"/>
      <c r="G15" s="12"/>
      <c r="H15" s="12">
        <v>0</v>
      </c>
      <c r="I15" s="12">
        <v>73</v>
      </c>
      <c r="J15" s="12"/>
      <c r="K15" s="12">
        <v>6103.75</v>
      </c>
      <c r="L15" s="26"/>
      <c r="M15" s="27"/>
    </row>
    <row r="16" spans="1:13">
      <c r="A16" s="5">
        <v>5</v>
      </c>
      <c r="B16" s="15" t="s">
        <v>26</v>
      </c>
      <c r="C16" s="12">
        <v>320</v>
      </c>
      <c r="D16" s="13" t="s">
        <v>20</v>
      </c>
      <c r="E16" s="14"/>
      <c r="F16" s="12"/>
      <c r="G16" s="12"/>
      <c r="H16" s="12">
        <v>320</v>
      </c>
      <c r="I16" s="12"/>
      <c r="J16" s="12"/>
      <c r="K16" s="12"/>
      <c r="L16" s="26"/>
      <c r="M16" s="27"/>
    </row>
    <row r="17" spans="1:13">
      <c r="A17" s="5">
        <v>6</v>
      </c>
      <c r="B17" s="15" t="s">
        <v>27</v>
      </c>
      <c r="C17" s="12">
        <v>15121</v>
      </c>
      <c r="D17" s="13" t="s">
        <v>20</v>
      </c>
      <c r="E17" s="14" t="s">
        <v>21</v>
      </c>
      <c r="F17" s="12"/>
      <c r="G17" s="12"/>
      <c r="H17" s="12"/>
      <c r="I17" s="12">
        <v>0</v>
      </c>
      <c r="J17" s="12">
        <v>0</v>
      </c>
      <c r="K17" s="12">
        <v>15121</v>
      </c>
      <c r="L17" s="26"/>
      <c r="M17" s="27"/>
    </row>
    <row r="18" spans="1:13">
      <c r="A18" s="5">
        <v>7</v>
      </c>
      <c r="B18" s="15" t="s">
        <v>28</v>
      </c>
      <c r="C18" s="12">
        <v>-265</v>
      </c>
      <c r="D18" s="13" t="s">
        <v>23</v>
      </c>
      <c r="E18" s="14" t="s">
        <v>21</v>
      </c>
      <c r="F18" s="12"/>
      <c r="G18" s="12"/>
      <c r="H18" s="12">
        <v>-265</v>
      </c>
      <c r="I18" s="12"/>
      <c r="J18" s="12"/>
      <c r="K18" s="12"/>
      <c r="L18" s="26"/>
      <c r="M18" s="27"/>
    </row>
    <row r="19" spans="1:13">
      <c r="A19" s="5">
        <v>8</v>
      </c>
      <c r="B19" s="15" t="s">
        <v>29</v>
      </c>
      <c r="C19" s="12">
        <v>7519.35</v>
      </c>
      <c r="D19" s="13" t="s">
        <v>20</v>
      </c>
      <c r="E19" s="14" t="s">
        <v>21</v>
      </c>
      <c r="F19" s="12"/>
      <c r="G19" s="12"/>
      <c r="H19" s="12">
        <v>0</v>
      </c>
      <c r="I19" s="12">
        <v>4515</v>
      </c>
      <c r="J19" s="12">
        <v>3004.35</v>
      </c>
      <c r="K19" s="12">
        <v>0</v>
      </c>
      <c r="L19" s="26"/>
      <c r="M19" s="27"/>
    </row>
    <row r="20" spans="1:13">
      <c r="A20" s="5">
        <v>9</v>
      </c>
      <c r="B20" s="15" t="s">
        <v>30</v>
      </c>
      <c r="C20" s="12">
        <v>-3092</v>
      </c>
      <c r="D20" s="13" t="s">
        <v>23</v>
      </c>
      <c r="E20" s="14" t="s">
        <v>21</v>
      </c>
      <c r="F20" s="12"/>
      <c r="G20" s="12">
        <v>0</v>
      </c>
      <c r="H20" s="12">
        <v>-3092</v>
      </c>
      <c r="I20" s="12"/>
      <c r="J20" s="12"/>
      <c r="K20" s="12"/>
      <c r="L20" s="26"/>
      <c r="M20" s="27"/>
    </row>
    <row r="21" spans="1:13">
      <c r="A21" s="5">
        <v>10</v>
      </c>
      <c r="B21" s="15" t="s">
        <v>31</v>
      </c>
      <c r="C21" s="12">
        <v>7693.2</v>
      </c>
      <c r="D21" s="13" t="s">
        <v>20</v>
      </c>
      <c r="E21" s="14" t="s">
        <v>21</v>
      </c>
      <c r="F21" s="12"/>
      <c r="G21" s="12"/>
      <c r="H21" s="12"/>
      <c r="I21" s="12"/>
      <c r="J21" s="12"/>
      <c r="K21" s="12">
        <v>7693.2</v>
      </c>
      <c r="L21" s="26"/>
      <c r="M21" s="27"/>
    </row>
    <row r="22" spans="1:13" ht="14.45" customHeight="1">
      <c r="A22" s="5">
        <v>11</v>
      </c>
      <c r="B22" s="15" t="s">
        <v>32</v>
      </c>
      <c r="C22" s="12">
        <v>6000</v>
      </c>
      <c r="D22" s="13" t="s">
        <v>20</v>
      </c>
      <c r="E22" s="14" t="s">
        <v>21</v>
      </c>
      <c r="F22" s="12"/>
      <c r="G22" s="12"/>
      <c r="H22" s="12"/>
      <c r="I22" s="12">
        <v>0</v>
      </c>
      <c r="J22" s="12"/>
      <c r="K22" s="12">
        <v>6000</v>
      </c>
      <c r="L22" s="26"/>
      <c r="M22" s="27"/>
    </row>
    <row r="23" spans="1:13" ht="14.45" customHeight="1">
      <c r="A23" s="5">
        <v>12</v>
      </c>
      <c r="B23" s="15" t="s">
        <v>33</v>
      </c>
      <c r="C23" s="12">
        <v>10210</v>
      </c>
      <c r="D23" s="13" t="s">
        <v>20</v>
      </c>
      <c r="E23" s="14" t="s">
        <v>21</v>
      </c>
      <c r="F23" s="12"/>
      <c r="G23" s="12"/>
      <c r="H23" s="12"/>
      <c r="I23" s="12"/>
      <c r="J23" s="12"/>
      <c r="K23" s="12">
        <v>10210</v>
      </c>
      <c r="L23" s="26"/>
      <c r="M23" s="27"/>
    </row>
    <row r="24" spans="1:13" ht="14.45" customHeight="1">
      <c r="A24" s="5">
        <v>13</v>
      </c>
      <c r="B24" s="15" t="s">
        <v>34</v>
      </c>
      <c r="C24" s="12">
        <v>3230</v>
      </c>
      <c r="D24" s="13" t="s">
        <v>20</v>
      </c>
      <c r="E24" s="14" t="s">
        <v>21</v>
      </c>
      <c r="F24" s="12"/>
      <c r="G24" s="12"/>
      <c r="H24" s="12"/>
      <c r="I24" s="12"/>
      <c r="J24" s="12"/>
      <c r="K24" s="12">
        <v>3230</v>
      </c>
      <c r="L24" s="26"/>
      <c r="M24" s="27"/>
    </row>
    <row r="25" spans="1:13" ht="14.45" customHeight="1">
      <c r="A25" s="5">
        <v>14</v>
      </c>
      <c r="B25" s="15" t="s">
        <v>35</v>
      </c>
      <c r="C25" s="12">
        <v>10100</v>
      </c>
      <c r="D25" s="13" t="s">
        <v>20</v>
      </c>
      <c r="E25" s="14" t="s">
        <v>21</v>
      </c>
      <c r="F25" s="12"/>
      <c r="G25" s="12"/>
      <c r="H25" s="12"/>
      <c r="I25" s="12"/>
      <c r="J25" s="12"/>
      <c r="K25" s="12">
        <v>10100</v>
      </c>
      <c r="L25" s="26"/>
      <c r="M25" s="27"/>
    </row>
    <row r="26" spans="1:13" ht="14.45" customHeight="1">
      <c r="A26" s="5">
        <v>15</v>
      </c>
      <c r="B26" s="15" t="s">
        <v>36</v>
      </c>
      <c r="C26" s="12">
        <v>570</v>
      </c>
      <c r="D26" s="13" t="s">
        <v>20</v>
      </c>
      <c r="E26" s="14" t="s">
        <v>21</v>
      </c>
      <c r="F26" s="12"/>
      <c r="G26" s="12"/>
      <c r="H26" s="12"/>
      <c r="I26" s="12"/>
      <c r="J26" s="12">
        <v>0</v>
      </c>
      <c r="K26" s="12">
        <v>570</v>
      </c>
      <c r="L26" s="26"/>
      <c r="M26" s="27"/>
    </row>
    <row r="27" spans="1:13" ht="14.45" customHeight="1">
      <c r="A27" s="5">
        <v>16</v>
      </c>
      <c r="B27" s="15" t="s">
        <v>37</v>
      </c>
      <c r="C27" s="12">
        <v>1345</v>
      </c>
      <c r="D27" s="13" t="s">
        <v>20</v>
      </c>
      <c r="E27" s="14" t="s">
        <v>21</v>
      </c>
      <c r="F27" s="12"/>
      <c r="G27" s="12"/>
      <c r="H27" s="12"/>
      <c r="I27" s="12"/>
      <c r="J27" s="12"/>
      <c r="K27" s="12">
        <v>1345</v>
      </c>
      <c r="L27" s="26"/>
      <c r="M27" s="27"/>
    </row>
    <row r="28" spans="1:13" ht="14.45" customHeight="1">
      <c r="A28" s="5">
        <v>17</v>
      </c>
      <c r="B28" s="15" t="s">
        <v>38</v>
      </c>
      <c r="C28" s="12">
        <v>419</v>
      </c>
      <c r="D28" s="13" t="s">
        <v>20</v>
      </c>
      <c r="E28" s="14" t="s">
        <v>21</v>
      </c>
      <c r="F28" s="12"/>
      <c r="G28" s="12"/>
      <c r="H28" s="12"/>
      <c r="I28" s="12"/>
      <c r="J28" s="12">
        <v>0</v>
      </c>
      <c r="K28" s="12">
        <v>419</v>
      </c>
      <c r="L28" s="26"/>
      <c r="M28" s="27"/>
    </row>
    <row r="29" spans="1:13" ht="14.45" customHeight="1">
      <c r="A29" s="5">
        <v>18</v>
      </c>
      <c r="B29" s="15" t="s">
        <v>39</v>
      </c>
      <c r="C29" s="12">
        <v>3280</v>
      </c>
      <c r="D29" s="13" t="s">
        <v>23</v>
      </c>
      <c r="E29" s="14" t="s">
        <v>21</v>
      </c>
      <c r="F29" s="12">
        <v>0</v>
      </c>
      <c r="G29" s="12">
        <v>0</v>
      </c>
      <c r="H29" s="12">
        <v>0</v>
      </c>
      <c r="I29" s="12">
        <v>3280</v>
      </c>
      <c r="J29" s="12">
        <v>0</v>
      </c>
      <c r="K29" s="12">
        <v>0</v>
      </c>
      <c r="L29" s="26"/>
      <c r="M29" s="27"/>
    </row>
    <row r="30" spans="1:13" ht="14.45" customHeight="1">
      <c r="A30" s="5">
        <v>19</v>
      </c>
      <c r="B30" s="15" t="s">
        <v>40</v>
      </c>
      <c r="C30" s="12">
        <v>194</v>
      </c>
      <c r="D30" s="13" t="s">
        <v>23</v>
      </c>
      <c r="E30" s="14" t="s">
        <v>21</v>
      </c>
      <c r="F30" s="12"/>
      <c r="G30" s="12"/>
      <c r="H30" s="12">
        <v>0</v>
      </c>
      <c r="I30" s="12">
        <v>194</v>
      </c>
      <c r="J30" s="12"/>
      <c r="K30" s="12"/>
      <c r="L30" s="26"/>
      <c r="M30" s="27"/>
    </row>
    <row r="31" spans="1:13" ht="14.45" customHeight="1">
      <c r="A31" s="5">
        <v>20</v>
      </c>
      <c r="B31" s="15" t="s">
        <v>41</v>
      </c>
      <c r="C31" s="12">
        <v>15848</v>
      </c>
      <c r="D31" s="13" t="s">
        <v>23</v>
      </c>
      <c r="E31" s="14" t="s">
        <v>21</v>
      </c>
      <c r="F31" s="12">
        <v>0</v>
      </c>
      <c r="G31" s="12">
        <v>15700</v>
      </c>
      <c r="H31" s="12">
        <v>0</v>
      </c>
      <c r="I31" s="12">
        <v>148</v>
      </c>
      <c r="J31" s="12">
        <v>0</v>
      </c>
      <c r="K31" s="12">
        <v>0</v>
      </c>
      <c r="L31" s="26"/>
      <c r="M31" s="27"/>
    </row>
    <row r="32" spans="1:13" ht="14.45" customHeight="1">
      <c r="A32" s="5">
        <v>21</v>
      </c>
      <c r="B32" s="15" t="s">
        <v>42</v>
      </c>
      <c r="C32" s="12">
        <v>19510</v>
      </c>
      <c r="D32" s="13" t="s">
        <v>23</v>
      </c>
      <c r="E32" s="14" t="s">
        <v>21</v>
      </c>
      <c r="F32" s="12">
        <v>0</v>
      </c>
      <c r="G32" s="12">
        <v>19010</v>
      </c>
      <c r="H32" s="12">
        <v>0</v>
      </c>
      <c r="I32" s="12">
        <v>500</v>
      </c>
      <c r="J32" s="12">
        <v>0</v>
      </c>
      <c r="K32" s="12">
        <v>0</v>
      </c>
      <c r="L32" s="26"/>
      <c r="M32" s="27"/>
    </row>
    <row r="33" spans="1:13" ht="14.45" customHeight="1">
      <c r="A33" s="5">
        <v>22</v>
      </c>
      <c r="B33" s="16" t="s">
        <v>43</v>
      </c>
      <c r="C33" s="12">
        <v>-90</v>
      </c>
      <c r="D33" s="13" t="s">
        <v>23</v>
      </c>
      <c r="E33" s="14" t="s">
        <v>21</v>
      </c>
      <c r="F33" s="12"/>
      <c r="G33" s="12"/>
      <c r="H33" s="12">
        <v>0</v>
      </c>
      <c r="I33" s="12">
        <v>-90</v>
      </c>
      <c r="J33" s="12"/>
      <c r="K33" s="12"/>
      <c r="L33" s="26"/>
      <c r="M33" s="27"/>
    </row>
    <row r="34" spans="1:13" ht="14.45" customHeight="1">
      <c r="A34" s="5">
        <v>23</v>
      </c>
      <c r="B34" s="16" t="s">
        <v>44</v>
      </c>
      <c r="C34" s="12">
        <v>2066</v>
      </c>
      <c r="D34" s="13" t="s">
        <v>20</v>
      </c>
      <c r="E34" s="14" t="s">
        <v>21</v>
      </c>
      <c r="F34" s="12"/>
      <c r="G34" s="12"/>
      <c r="H34" s="12"/>
      <c r="I34" s="12"/>
      <c r="J34" s="12"/>
      <c r="K34" s="12">
        <v>2066</v>
      </c>
      <c r="L34" s="26"/>
      <c r="M34" s="27"/>
    </row>
    <row r="35" spans="1:13" ht="14.45" customHeight="1">
      <c r="A35" s="5">
        <v>24</v>
      </c>
      <c r="B35" s="15" t="s">
        <v>45</v>
      </c>
      <c r="C35" s="12">
        <v>17904</v>
      </c>
      <c r="D35" s="13" t="s">
        <v>23</v>
      </c>
      <c r="E35" s="14" t="s">
        <v>21</v>
      </c>
      <c r="F35" s="12">
        <v>0</v>
      </c>
      <c r="G35" s="12">
        <v>18510</v>
      </c>
      <c r="H35" s="12">
        <v>-606</v>
      </c>
      <c r="I35" s="12">
        <v>0</v>
      </c>
      <c r="J35" s="12">
        <v>0</v>
      </c>
      <c r="K35" s="12">
        <v>0</v>
      </c>
      <c r="L35" s="26"/>
      <c r="M35" s="27"/>
    </row>
    <row r="36" spans="1:13" ht="14.45" customHeight="1">
      <c r="A36" s="5">
        <v>25</v>
      </c>
      <c r="B36" s="15" t="s">
        <v>46</v>
      </c>
      <c r="C36" s="12">
        <v>7080</v>
      </c>
      <c r="D36" s="13" t="s">
        <v>23</v>
      </c>
      <c r="E36" s="14" t="s">
        <v>21</v>
      </c>
      <c r="F36" s="12"/>
      <c r="G36" s="12"/>
      <c r="H36" s="12"/>
      <c r="I36" s="12">
        <v>0</v>
      </c>
      <c r="J36" s="12">
        <v>2280</v>
      </c>
      <c r="K36" s="12">
        <v>4800</v>
      </c>
      <c r="L36" s="26"/>
      <c r="M36" s="27"/>
    </row>
    <row r="37" spans="1:13" ht="14.45" customHeight="1">
      <c r="A37" s="5">
        <v>26</v>
      </c>
      <c r="B37" s="15" t="s">
        <v>47</v>
      </c>
      <c r="C37" s="12">
        <v>18510</v>
      </c>
      <c r="D37" s="13" t="s">
        <v>23</v>
      </c>
      <c r="E37" s="14" t="s">
        <v>21</v>
      </c>
      <c r="F37" s="12"/>
      <c r="G37" s="12">
        <v>18510</v>
      </c>
      <c r="H37" s="12"/>
      <c r="I37" s="12"/>
      <c r="J37" s="12"/>
      <c r="K37" s="12"/>
      <c r="L37" s="26"/>
      <c r="M37" s="27"/>
    </row>
    <row r="38" spans="1:13" ht="14.45" customHeight="1">
      <c r="A38" s="5">
        <v>27</v>
      </c>
      <c r="B38" s="15" t="s">
        <v>48</v>
      </c>
      <c r="C38" s="12">
        <v>9436.36</v>
      </c>
      <c r="D38" s="13" t="s">
        <v>23</v>
      </c>
      <c r="E38" s="14" t="s">
        <v>21</v>
      </c>
      <c r="F38" s="12"/>
      <c r="G38" s="12"/>
      <c r="H38" s="12">
        <v>9436.36</v>
      </c>
      <c r="I38" s="12">
        <v>0</v>
      </c>
      <c r="J38" s="12"/>
      <c r="K38" s="12"/>
      <c r="L38" s="26"/>
      <c r="M38" s="27"/>
    </row>
    <row r="39" spans="1:13" ht="14.45" customHeight="1">
      <c r="A39" s="5">
        <v>28</v>
      </c>
      <c r="B39" s="15" t="s">
        <v>49</v>
      </c>
      <c r="C39" s="12">
        <v>14744.4</v>
      </c>
      <c r="D39" s="13" t="s">
        <v>20</v>
      </c>
      <c r="E39" s="14" t="s">
        <v>21</v>
      </c>
      <c r="F39" s="12"/>
      <c r="G39" s="12"/>
      <c r="H39" s="12"/>
      <c r="I39" s="12"/>
      <c r="J39" s="12"/>
      <c r="K39" s="12">
        <v>14744.4</v>
      </c>
      <c r="L39" s="26"/>
      <c r="M39" s="27"/>
    </row>
    <row r="40" spans="1:13" ht="14.45" customHeight="1">
      <c r="A40" s="5">
        <v>29</v>
      </c>
      <c r="B40" s="15" t="s">
        <v>50</v>
      </c>
      <c r="C40" s="12">
        <v>1832</v>
      </c>
      <c r="D40" s="13" t="s">
        <v>20</v>
      </c>
      <c r="E40" s="14" t="s">
        <v>21</v>
      </c>
      <c r="F40" s="12"/>
      <c r="G40" s="12"/>
      <c r="H40" s="12"/>
      <c r="I40" s="12"/>
      <c r="J40" s="12"/>
      <c r="K40" s="12">
        <v>1832</v>
      </c>
      <c r="L40" s="26"/>
      <c r="M40" s="27"/>
    </row>
    <row r="41" spans="1:13" ht="14.45" customHeight="1">
      <c r="A41" s="5">
        <v>30</v>
      </c>
      <c r="B41" s="15" t="s">
        <v>51</v>
      </c>
      <c r="C41" s="12">
        <v>3210</v>
      </c>
      <c r="D41" s="13" t="s">
        <v>20</v>
      </c>
      <c r="E41" s="14" t="s">
        <v>21</v>
      </c>
      <c r="F41" s="12"/>
      <c r="G41" s="12"/>
      <c r="H41" s="12"/>
      <c r="I41" s="12"/>
      <c r="J41" s="12"/>
      <c r="K41" s="12">
        <v>3210</v>
      </c>
      <c r="L41" s="26"/>
      <c r="M41" s="27"/>
    </row>
    <row r="42" spans="1:13" ht="20.45" customHeight="1">
      <c r="A42" s="17"/>
      <c r="B42" s="18" t="s">
        <v>52</v>
      </c>
      <c r="C42" s="19">
        <f>SUM(C12:C41)</f>
        <v>181991.17999999996</v>
      </c>
      <c r="D42" s="19"/>
      <c r="E42" s="19"/>
      <c r="F42" s="19">
        <f t="shared" ref="F42:K42" si="0">SUM(F12:F41)</f>
        <v>0</v>
      </c>
      <c r="G42" s="19">
        <f t="shared" si="0"/>
        <v>71730</v>
      </c>
      <c r="H42" s="19">
        <f t="shared" si="0"/>
        <v>4552.4800000000005</v>
      </c>
      <c r="I42" s="19">
        <f t="shared" si="0"/>
        <v>9120</v>
      </c>
      <c r="J42" s="19">
        <f t="shared" si="0"/>
        <v>5284.35</v>
      </c>
      <c r="K42" s="19">
        <f t="shared" si="0"/>
        <v>91304.349999999991</v>
      </c>
      <c r="L42" s="26"/>
      <c r="M42" s="27"/>
    </row>
    <row r="43" spans="1:1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6"/>
      <c r="M43" s="27"/>
    </row>
    <row r="44" spans="1:1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6"/>
      <c r="M44" s="27"/>
    </row>
    <row r="45" spans="1:1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6"/>
      <c r="M45" s="27"/>
    </row>
    <row r="46" spans="1:13" ht="14.45" customHeight="1">
      <c r="A46" s="57"/>
      <c r="B46" s="58" t="s">
        <v>5</v>
      </c>
      <c r="C46" s="52" t="s">
        <v>6</v>
      </c>
      <c r="D46" s="52" t="s">
        <v>7</v>
      </c>
      <c r="E46" s="52" t="s">
        <v>8</v>
      </c>
      <c r="F46" s="52" t="s">
        <v>9</v>
      </c>
      <c r="G46" s="52"/>
      <c r="H46" s="52"/>
      <c r="I46" s="52"/>
      <c r="J46" s="52"/>
      <c r="K46" s="52"/>
      <c r="L46" s="26"/>
      <c r="M46" s="27"/>
    </row>
    <row r="47" spans="1:13">
      <c r="A47" s="57"/>
      <c r="B47" s="58"/>
      <c r="C47" s="52"/>
      <c r="D47" s="52"/>
      <c r="E47" s="52"/>
      <c r="F47" s="53" t="s">
        <v>10</v>
      </c>
      <c r="G47" s="53"/>
      <c r="H47" s="53"/>
      <c r="I47" s="53" t="s">
        <v>11</v>
      </c>
      <c r="J47" s="53"/>
      <c r="K47" s="53"/>
      <c r="L47" s="26"/>
      <c r="M47" s="27"/>
    </row>
    <row r="48" spans="1:13">
      <c r="A48" s="57"/>
      <c r="B48" s="58"/>
      <c r="C48" s="52"/>
      <c r="D48" s="52"/>
      <c r="E48" s="52"/>
      <c r="F48" s="9" t="s">
        <v>12</v>
      </c>
      <c r="G48" s="9" t="s">
        <v>13</v>
      </c>
      <c r="H48" s="9" t="s">
        <v>14</v>
      </c>
      <c r="I48" s="9" t="s">
        <v>15</v>
      </c>
      <c r="J48" s="9" t="s">
        <v>16</v>
      </c>
      <c r="K48" s="24" t="s">
        <v>17</v>
      </c>
      <c r="L48" s="26"/>
      <c r="M48" s="27"/>
    </row>
    <row r="49" spans="1:13">
      <c r="A49" s="17">
        <v>31</v>
      </c>
      <c r="B49" s="15" t="s">
        <v>53</v>
      </c>
      <c r="C49" s="12">
        <v>1345</v>
      </c>
      <c r="D49" s="13" t="s">
        <v>20</v>
      </c>
      <c r="E49" s="14" t="s">
        <v>21</v>
      </c>
      <c r="F49" s="12"/>
      <c r="G49" s="12"/>
      <c r="H49" s="12"/>
      <c r="I49" s="12"/>
      <c r="J49" s="12"/>
      <c r="K49" s="12">
        <v>1345</v>
      </c>
      <c r="L49" s="26"/>
      <c r="M49" s="27"/>
    </row>
    <row r="50" spans="1:13">
      <c r="A50" s="17">
        <v>32</v>
      </c>
      <c r="B50" s="15" t="s">
        <v>54</v>
      </c>
      <c r="C50" s="12">
        <v>1345</v>
      </c>
      <c r="D50" s="13" t="s">
        <v>20</v>
      </c>
      <c r="E50" s="14" t="s">
        <v>21</v>
      </c>
      <c r="F50" s="12"/>
      <c r="G50" s="12"/>
      <c r="H50" s="12"/>
      <c r="I50" s="12"/>
      <c r="J50" s="12"/>
      <c r="K50" s="12">
        <v>1345</v>
      </c>
      <c r="L50" s="26"/>
      <c r="M50" s="27"/>
    </row>
    <row r="51" spans="1:13">
      <c r="A51" s="17">
        <v>33</v>
      </c>
      <c r="B51" s="15" t="s">
        <v>55</v>
      </c>
      <c r="C51" s="12">
        <v>1350</v>
      </c>
      <c r="D51" s="13" t="s">
        <v>20</v>
      </c>
      <c r="E51" s="14" t="s">
        <v>21</v>
      </c>
      <c r="F51" s="12"/>
      <c r="G51" s="12"/>
      <c r="H51" s="12"/>
      <c r="I51" s="12"/>
      <c r="J51" s="12"/>
      <c r="K51" s="12">
        <v>1350</v>
      </c>
      <c r="L51" s="26"/>
      <c r="M51" s="27"/>
    </row>
    <row r="52" spans="1:13">
      <c r="A52" s="17">
        <v>34</v>
      </c>
      <c r="B52" s="15" t="s">
        <v>56</v>
      </c>
      <c r="C52" s="12">
        <v>15160</v>
      </c>
      <c r="D52" s="13" t="s">
        <v>23</v>
      </c>
      <c r="E52" s="14" t="s">
        <v>21</v>
      </c>
      <c r="F52" s="12"/>
      <c r="G52" s="12">
        <v>14120</v>
      </c>
      <c r="H52" s="12">
        <v>0</v>
      </c>
      <c r="I52" s="12">
        <v>1040</v>
      </c>
      <c r="J52" s="12"/>
      <c r="K52" s="12"/>
      <c r="L52" s="26"/>
      <c r="M52" s="27"/>
    </row>
    <row r="53" spans="1:13">
      <c r="A53" s="17">
        <v>35</v>
      </c>
      <c r="B53" s="15" t="s">
        <v>57</v>
      </c>
      <c r="C53" s="12">
        <v>357</v>
      </c>
      <c r="D53" s="13" t="s">
        <v>20</v>
      </c>
      <c r="E53" s="14" t="s">
        <v>21</v>
      </c>
      <c r="F53" s="12"/>
      <c r="G53" s="12"/>
      <c r="H53" s="12"/>
      <c r="I53" s="12"/>
      <c r="J53" s="12"/>
      <c r="K53" s="12">
        <v>357</v>
      </c>
      <c r="L53" s="26"/>
      <c r="M53" s="27"/>
    </row>
    <row r="54" spans="1:13">
      <c r="A54" s="17">
        <v>36</v>
      </c>
      <c r="B54" s="15" t="s">
        <v>58</v>
      </c>
      <c r="C54" s="12">
        <v>1695</v>
      </c>
      <c r="D54" s="13" t="s">
        <v>20</v>
      </c>
      <c r="E54" s="14" t="s">
        <v>21</v>
      </c>
      <c r="F54" s="12"/>
      <c r="G54" s="12"/>
      <c r="H54" s="12"/>
      <c r="I54" s="12"/>
      <c r="J54" s="12"/>
      <c r="K54" s="12">
        <v>1695</v>
      </c>
      <c r="L54" s="26"/>
      <c r="M54" s="27"/>
    </row>
    <row r="55" spans="1:13">
      <c r="A55" s="17">
        <v>37</v>
      </c>
      <c r="B55" s="15" t="s">
        <v>59</v>
      </c>
      <c r="C55" s="12">
        <v>907.05</v>
      </c>
      <c r="D55" s="13" t="s">
        <v>20</v>
      </c>
      <c r="E55" s="14" t="s">
        <v>21</v>
      </c>
      <c r="F55" s="12"/>
      <c r="G55" s="12"/>
      <c r="H55" s="12"/>
      <c r="I55" s="12"/>
      <c r="J55" s="12"/>
      <c r="K55" s="12">
        <v>907.05</v>
      </c>
      <c r="L55" s="26"/>
      <c r="M55" s="27"/>
    </row>
    <row r="56" spans="1:13">
      <c r="A56" s="17">
        <v>38</v>
      </c>
      <c r="B56" s="15" t="s">
        <v>60</v>
      </c>
      <c r="C56" s="12">
        <v>314</v>
      </c>
      <c r="D56" s="13" t="s">
        <v>20</v>
      </c>
      <c r="E56" s="14" t="s">
        <v>21</v>
      </c>
      <c r="F56" s="12"/>
      <c r="G56" s="12"/>
      <c r="H56" s="12"/>
      <c r="I56" s="12"/>
      <c r="J56" s="12"/>
      <c r="K56" s="12">
        <v>314</v>
      </c>
      <c r="L56" s="26"/>
      <c r="M56" s="27"/>
    </row>
    <row r="57" spans="1:13">
      <c r="A57" s="17">
        <v>39</v>
      </c>
      <c r="B57" s="15" t="s">
        <v>61</v>
      </c>
      <c r="C57" s="12">
        <v>17730</v>
      </c>
      <c r="D57" s="13" t="s">
        <v>23</v>
      </c>
      <c r="E57" s="14" t="s">
        <v>21</v>
      </c>
      <c r="F57" s="12"/>
      <c r="G57" s="12">
        <v>17730</v>
      </c>
      <c r="H57" s="12"/>
      <c r="I57" s="12"/>
      <c r="J57" s="12"/>
      <c r="K57" s="12"/>
      <c r="L57" s="26"/>
      <c r="M57" s="27"/>
    </row>
    <row r="58" spans="1:13">
      <c r="A58" s="17">
        <v>40</v>
      </c>
      <c r="B58" s="15" t="s">
        <v>62</v>
      </c>
      <c r="C58" s="12">
        <v>-63.34</v>
      </c>
      <c r="D58" s="13" t="s">
        <v>20</v>
      </c>
      <c r="E58" s="14" t="s">
        <v>21</v>
      </c>
      <c r="F58" s="12"/>
      <c r="G58" s="12"/>
      <c r="H58" s="12"/>
      <c r="I58" s="12"/>
      <c r="J58" s="12"/>
      <c r="K58" s="12">
        <v>-63.34</v>
      </c>
      <c r="L58" s="26"/>
      <c r="M58" s="27"/>
    </row>
    <row r="59" spans="1:13">
      <c r="A59" s="17">
        <v>41</v>
      </c>
      <c r="B59" s="15" t="s">
        <v>63</v>
      </c>
      <c r="C59" s="12">
        <v>1275.75</v>
      </c>
      <c r="D59" s="13" t="s">
        <v>20</v>
      </c>
      <c r="E59" s="14" t="s">
        <v>21</v>
      </c>
      <c r="F59" s="12"/>
      <c r="G59" s="12"/>
      <c r="H59" s="12"/>
      <c r="I59" s="12"/>
      <c r="J59" s="12"/>
      <c r="K59" s="12">
        <v>1275.75</v>
      </c>
      <c r="L59" s="26"/>
      <c r="M59" s="27"/>
    </row>
    <row r="60" spans="1:13">
      <c r="A60" s="17">
        <v>42</v>
      </c>
      <c r="B60" s="15" t="s">
        <v>64</v>
      </c>
      <c r="C60" s="12">
        <v>3763</v>
      </c>
      <c r="D60" s="13" t="s">
        <v>20</v>
      </c>
      <c r="E60" s="14" t="s">
        <v>21</v>
      </c>
      <c r="F60" s="12"/>
      <c r="G60" s="12"/>
      <c r="H60" s="12"/>
      <c r="I60" s="12"/>
      <c r="J60" s="12">
        <v>0</v>
      </c>
      <c r="K60" s="12">
        <v>3763</v>
      </c>
      <c r="L60" s="26"/>
      <c r="M60" s="27"/>
    </row>
    <row r="61" spans="1:13">
      <c r="A61" s="17">
        <v>43</v>
      </c>
      <c r="B61" s="15" t="s">
        <v>65</v>
      </c>
      <c r="C61" s="21">
        <v>20000</v>
      </c>
      <c r="D61" s="13" t="s">
        <v>23</v>
      </c>
      <c r="E61" s="14" t="s">
        <v>21</v>
      </c>
      <c r="F61" s="12"/>
      <c r="G61" s="12">
        <v>0</v>
      </c>
      <c r="H61" s="12">
        <v>20000</v>
      </c>
      <c r="I61" s="12">
        <v>0</v>
      </c>
      <c r="J61" s="12"/>
      <c r="K61" s="12"/>
      <c r="L61" s="26"/>
      <c r="M61" s="27"/>
    </row>
    <row r="62" spans="1:13">
      <c r="A62" s="17">
        <v>44</v>
      </c>
      <c r="B62" s="15" t="s">
        <v>66</v>
      </c>
      <c r="C62" s="12">
        <v>2080000</v>
      </c>
      <c r="D62" s="13" t="s">
        <v>67</v>
      </c>
      <c r="E62" s="14" t="s">
        <v>68</v>
      </c>
      <c r="F62" s="12"/>
      <c r="G62" s="12"/>
      <c r="H62" s="12">
        <v>0</v>
      </c>
      <c r="I62" s="12">
        <v>0</v>
      </c>
      <c r="J62" s="12">
        <v>1150000</v>
      </c>
      <c r="K62" s="12">
        <v>930000</v>
      </c>
      <c r="L62" s="26"/>
      <c r="M62" s="27"/>
    </row>
    <row r="63" spans="1:13">
      <c r="A63" s="17">
        <v>45</v>
      </c>
      <c r="B63" s="15" t="s">
        <v>66</v>
      </c>
      <c r="C63" s="12">
        <v>5442</v>
      </c>
      <c r="D63" s="13" t="s">
        <v>23</v>
      </c>
      <c r="E63" s="14" t="s">
        <v>21</v>
      </c>
      <c r="F63" s="12"/>
      <c r="G63" s="12"/>
      <c r="H63" s="12">
        <v>0</v>
      </c>
      <c r="I63" s="12">
        <v>5442</v>
      </c>
      <c r="J63" s="12"/>
      <c r="K63" s="12"/>
      <c r="L63" s="26"/>
      <c r="M63" s="27"/>
    </row>
    <row r="64" spans="1:13">
      <c r="A64" s="17">
        <v>46</v>
      </c>
      <c r="B64" s="15" t="s">
        <v>69</v>
      </c>
      <c r="C64" s="12">
        <v>-1167.1199999999999</v>
      </c>
      <c r="D64" s="13" t="s">
        <v>23</v>
      </c>
      <c r="E64" s="14" t="s">
        <v>21</v>
      </c>
      <c r="F64" s="12"/>
      <c r="G64" s="12"/>
      <c r="H64" s="12">
        <v>0</v>
      </c>
      <c r="I64" s="12">
        <v>-1167.1199999999999</v>
      </c>
      <c r="J64" s="12"/>
      <c r="K64" s="12"/>
      <c r="L64" s="26"/>
      <c r="M64" s="27"/>
    </row>
    <row r="65" spans="1:13">
      <c r="A65" s="17">
        <v>47</v>
      </c>
      <c r="B65" s="15" t="s">
        <v>70</v>
      </c>
      <c r="C65" s="12">
        <v>-100</v>
      </c>
      <c r="D65" s="13" t="s">
        <v>23</v>
      </c>
      <c r="E65" s="14" t="s">
        <v>21</v>
      </c>
      <c r="F65" s="12"/>
      <c r="G65" s="12"/>
      <c r="H65" s="12">
        <v>0</v>
      </c>
      <c r="I65" s="12">
        <v>-100</v>
      </c>
      <c r="J65" s="12"/>
      <c r="K65" s="12"/>
      <c r="L65" s="26"/>
      <c r="M65" s="27"/>
    </row>
    <row r="66" spans="1:13">
      <c r="A66" s="17">
        <v>48</v>
      </c>
      <c r="B66" s="15" t="s">
        <v>71</v>
      </c>
      <c r="C66" s="12">
        <v>1345</v>
      </c>
      <c r="D66" s="13" t="s">
        <v>20</v>
      </c>
      <c r="E66" s="14" t="s">
        <v>21</v>
      </c>
      <c r="F66" s="12"/>
      <c r="G66" s="12"/>
      <c r="H66" s="12"/>
      <c r="I66" s="12"/>
      <c r="J66" s="12">
        <v>0</v>
      </c>
      <c r="K66" s="12">
        <v>1345</v>
      </c>
      <c r="L66" s="26"/>
      <c r="M66" s="27"/>
    </row>
    <row r="67" spans="1:13">
      <c r="A67" s="28"/>
      <c r="B67" s="29"/>
      <c r="C67" s="30"/>
      <c r="D67" s="31"/>
      <c r="E67" s="31"/>
      <c r="F67" s="30"/>
      <c r="G67" s="30"/>
      <c r="H67" s="30"/>
      <c r="I67" s="30"/>
      <c r="J67" s="30"/>
      <c r="K67" s="30"/>
      <c r="L67" s="26"/>
      <c r="M67" s="27"/>
    </row>
    <row r="68" spans="1:13">
      <c r="A68" s="32" t="s">
        <v>72</v>
      </c>
      <c r="B68" s="29"/>
      <c r="C68" s="30"/>
      <c r="D68" s="31"/>
      <c r="E68" s="31"/>
      <c r="F68" s="30"/>
      <c r="G68" s="30"/>
      <c r="H68" s="30"/>
      <c r="I68" s="30"/>
      <c r="J68" s="30"/>
      <c r="K68" s="30"/>
      <c r="L68" s="26"/>
      <c r="M68" s="27"/>
    </row>
    <row r="69" spans="1:13">
      <c r="A69" s="28">
        <v>1</v>
      </c>
      <c r="B69" s="29" t="s">
        <v>73</v>
      </c>
      <c r="C69" s="30">
        <v>716</v>
      </c>
      <c r="D69" s="33" t="s">
        <v>20</v>
      </c>
      <c r="E69" s="34" t="s">
        <v>21</v>
      </c>
      <c r="F69" s="30"/>
      <c r="G69" s="30"/>
      <c r="H69" s="30"/>
      <c r="I69" s="30"/>
      <c r="J69" s="30"/>
      <c r="K69" s="30">
        <v>716</v>
      </c>
      <c r="L69" s="26"/>
      <c r="M69" s="27"/>
    </row>
    <row r="70" spans="1:13">
      <c r="A70" s="28">
        <v>2</v>
      </c>
      <c r="B70" s="29" t="s">
        <v>74</v>
      </c>
      <c r="C70" s="30">
        <v>43.4</v>
      </c>
      <c r="D70" s="33" t="s">
        <v>20</v>
      </c>
      <c r="E70" s="34" t="s">
        <v>21</v>
      </c>
      <c r="F70" s="30"/>
      <c r="G70" s="30"/>
      <c r="H70" s="30"/>
      <c r="I70" s="30"/>
      <c r="J70" s="30"/>
      <c r="K70" s="30">
        <v>43.4</v>
      </c>
      <c r="L70" s="26"/>
      <c r="M70" s="27"/>
    </row>
    <row r="71" spans="1:13">
      <c r="A71" s="28">
        <v>3</v>
      </c>
      <c r="B71" s="29" t="s">
        <v>75</v>
      </c>
      <c r="C71" s="30">
        <v>615</v>
      </c>
      <c r="D71" s="33" t="s">
        <v>20</v>
      </c>
      <c r="E71" s="34" t="s">
        <v>21</v>
      </c>
      <c r="F71" s="30"/>
      <c r="G71" s="30"/>
      <c r="H71" s="30"/>
      <c r="I71" s="30"/>
      <c r="J71" s="30"/>
      <c r="K71" s="30">
        <v>615</v>
      </c>
      <c r="L71" s="26"/>
      <c r="M71" s="27"/>
    </row>
    <row r="72" spans="1:13">
      <c r="A72" s="28">
        <v>4</v>
      </c>
      <c r="B72" s="29" t="s">
        <v>76</v>
      </c>
      <c r="C72" s="30">
        <v>109</v>
      </c>
      <c r="D72" s="33" t="s">
        <v>20</v>
      </c>
      <c r="E72" s="34" t="s">
        <v>21</v>
      </c>
      <c r="F72" s="30"/>
      <c r="G72" s="30"/>
      <c r="H72" s="30"/>
      <c r="I72" s="30"/>
      <c r="J72" s="30"/>
      <c r="K72" s="30">
        <v>109</v>
      </c>
      <c r="L72" s="26"/>
      <c r="M72" s="27"/>
    </row>
    <row r="73" spans="1:13">
      <c r="A73" s="28">
        <v>5</v>
      </c>
      <c r="B73" s="29" t="s">
        <v>77</v>
      </c>
      <c r="C73" s="30">
        <v>1080</v>
      </c>
      <c r="D73" s="33" t="s">
        <v>20</v>
      </c>
      <c r="E73" s="34" t="s">
        <v>21</v>
      </c>
      <c r="F73" s="30"/>
      <c r="G73" s="30"/>
      <c r="H73" s="30"/>
      <c r="I73" s="30"/>
      <c r="J73" s="30"/>
      <c r="K73" s="30">
        <v>1080</v>
      </c>
      <c r="L73" s="26"/>
      <c r="M73" s="27"/>
    </row>
    <row r="74" spans="1:13">
      <c r="A74" s="28">
        <v>6</v>
      </c>
      <c r="B74" s="29" t="s">
        <v>78</v>
      </c>
      <c r="C74" s="30">
        <v>5240</v>
      </c>
      <c r="D74" s="33" t="s">
        <v>20</v>
      </c>
      <c r="E74" s="34" t="s">
        <v>21</v>
      </c>
      <c r="F74" s="30"/>
      <c r="G74" s="30"/>
      <c r="H74" s="30"/>
      <c r="I74" s="30"/>
      <c r="J74" s="30"/>
      <c r="K74" s="30">
        <v>5240</v>
      </c>
      <c r="L74" s="26"/>
      <c r="M74" s="27"/>
    </row>
    <row r="75" spans="1:13">
      <c r="A75" s="28"/>
      <c r="B75" s="29"/>
      <c r="C75" s="30"/>
      <c r="D75" s="33"/>
      <c r="E75" s="34"/>
      <c r="F75" s="30"/>
      <c r="G75" s="30"/>
      <c r="H75" s="30"/>
      <c r="I75" s="30"/>
      <c r="J75" s="30"/>
      <c r="K75" s="30"/>
      <c r="L75" s="26"/>
      <c r="M75" s="27"/>
    </row>
    <row r="76" spans="1:13">
      <c r="A76" s="32" t="s">
        <v>79</v>
      </c>
      <c r="B76" s="29"/>
      <c r="C76" s="30"/>
      <c r="D76" s="33"/>
      <c r="E76" s="34"/>
      <c r="F76" s="30"/>
      <c r="G76" s="30"/>
      <c r="H76" s="30"/>
      <c r="I76" s="30"/>
      <c r="J76" s="30"/>
      <c r="K76" s="30"/>
      <c r="L76" s="26"/>
      <c r="M76" s="27"/>
    </row>
    <row r="77" spans="1:13">
      <c r="A77" s="28">
        <v>1</v>
      </c>
      <c r="B77" s="29" t="s">
        <v>80</v>
      </c>
      <c r="C77" s="30">
        <v>13140</v>
      </c>
      <c r="D77" s="33" t="s">
        <v>20</v>
      </c>
      <c r="E77" s="34" t="s">
        <v>21</v>
      </c>
      <c r="F77" s="30" t="s">
        <v>81</v>
      </c>
      <c r="G77" s="30"/>
      <c r="H77" s="30"/>
      <c r="I77" s="30">
        <v>13140</v>
      </c>
      <c r="J77" s="30"/>
      <c r="K77" s="30"/>
      <c r="L77" s="26"/>
      <c r="M77" s="27"/>
    </row>
    <row r="78" spans="1:13" ht="18" customHeight="1">
      <c r="A78" s="35"/>
      <c r="B78" s="36" t="s">
        <v>52</v>
      </c>
      <c r="C78" s="37">
        <f>SUM(C49:C77)</f>
        <v>2171641.7399999998</v>
      </c>
      <c r="D78" s="38"/>
      <c r="E78" s="37"/>
      <c r="F78" s="37">
        <f t="shared" ref="F78:K78" si="1">SUM(F49:F77)</f>
        <v>0</v>
      </c>
      <c r="G78" s="37">
        <f t="shared" si="1"/>
        <v>31850</v>
      </c>
      <c r="H78" s="37">
        <f t="shared" si="1"/>
        <v>20000</v>
      </c>
      <c r="I78" s="37">
        <f t="shared" si="1"/>
        <v>18354.88</v>
      </c>
      <c r="J78" s="37">
        <f t="shared" si="1"/>
        <v>1150000</v>
      </c>
      <c r="K78" s="37">
        <f t="shared" si="1"/>
        <v>951436.86</v>
      </c>
      <c r="L78" s="26"/>
      <c r="M78" s="27"/>
    </row>
    <row r="79" spans="1:13" ht="20.25" customHeight="1">
      <c r="A79" s="39"/>
      <c r="B79" s="40" t="s">
        <v>82</v>
      </c>
      <c r="C79" s="41">
        <f>SUM(C42+C78)</f>
        <v>2353632.92</v>
      </c>
      <c r="D79" s="41"/>
      <c r="E79" s="41"/>
      <c r="F79" s="41">
        <f>SUM(F42+F78)</f>
        <v>0</v>
      </c>
      <c r="G79" s="41">
        <f>SUM(G42+G78)</f>
        <v>103580</v>
      </c>
      <c r="H79" s="41">
        <f>SUM(H42+H78)</f>
        <v>24552.48</v>
      </c>
      <c r="I79" s="41">
        <f>SUM(I42+I78)</f>
        <v>27474.880000000001</v>
      </c>
      <c r="J79" s="41">
        <f>SUM(J42+J78)</f>
        <v>1155284.3500000001</v>
      </c>
      <c r="K79" s="41">
        <f>SUM(K42+K78)</f>
        <v>1042741.21</v>
      </c>
      <c r="L79" s="26"/>
      <c r="M79" s="27"/>
    </row>
    <row r="80" spans="1:1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6"/>
      <c r="M80" s="27"/>
    </row>
    <row r="81" spans="1:12" ht="15" customHeight="1">
      <c r="A81" s="20"/>
      <c r="B81" s="42" t="s">
        <v>83</v>
      </c>
      <c r="C81" s="42"/>
      <c r="D81" s="42"/>
      <c r="E81" s="42"/>
      <c r="F81" s="42"/>
      <c r="G81" s="42"/>
      <c r="H81" s="20"/>
      <c r="I81" s="20"/>
      <c r="L81" s="26"/>
    </row>
    <row r="82" spans="1:12">
      <c r="A82" s="20"/>
      <c r="B82" s="43"/>
      <c r="C82" s="43"/>
      <c r="D82" s="43"/>
      <c r="E82" s="43"/>
      <c r="F82" s="43"/>
      <c r="G82" s="43"/>
      <c r="H82" s="20"/>
      <c r="I82" s="20"/>
      <c r="L82" s="26"/>
    </row>
    <row r="83" spans="1:12">
      <c r="A83" s="20"/>
      <c r="B83" s="59" t="s">
        <v>89</v>
      </c>
      <c r="C83" s="43"/>
      <c r="D83" s="43"/>
      <c r="E83" s="43"/>
      <c r="F83" s="59" t="s">
        <v>89</v>
      </c>
      <c r="G83" s="43"/>
      <c r="H83" s="20"/>
      <c r="I83" s="20"/>
      <c r="L83" s="26"/>
    </row>
    <row r="84" spans="1:12">
      <c r="A84" s="20"/>
      <c r="B84" s="54" t="s">
        <v>84</v>
      </c>
      <c r="C84" s="54"/>
      <c r="D84" s="44"/>
      <c r="E84" s="20"/>
      <c r="F84" s="54" t="s">
        <v>85</v>
      </c>
      <c r="G84" s="54"/>
      <c r="J84" s="20"/>
      <c r="K84" s="20"/>
      <c r="L84" s="26"/>
    </row>
    <row r="85" spans="1:12">
      <c r="A85" s="20"/>
      <c r="B85" s="55" t="s">
        <v>86</v>
      </c>
      <c r="C85" s="55"/>
      <c r="D85" s="45"/>
      <c r="E85" s="20"/>
      <c r="F85" s="56" t="s">
        <v>87</v>
      </c>
      <c r="G85" s="56"/>
      <c r="J85" s="20"/>
      <c r="K85" s="20"/>
      <c r="L85" s="26"/>
    </row>
    <row r="86" spans="1:12">
      <c r="A86" s="20"/>
      <c r="B86" s="55" t="s">
        <v>88</v>
      </c>
      <c r="C86" s="55"/>
      <c r="D86" s="45"/>
      <c r="E86" s="20"/>
      <c r="F86" s="20"/>
      <c r="G86" s="20"/>
      <c r="H86" s="20"/>
      <c r="I86" s="20"/>
      <c r="J86" s="20"/>
      <c r="K86" s="20"/>
      <c r="L86" s="26"/>
    </row>
    <row r="87" spans="1:1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6"/>
    </row>
    <row r="88" spans="1:1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6"/>
    </row>
    <row r="89" spans="1:1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6"/>
    </row>
    <row r="90" spans="1:1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</sheetData>
  <mergeCells count="23">
    <mergeCell ref="B85:C85"/>
    <mergeCell ref="F85:G85"/>
    <mergeCell ref="B86:C86"/>
    <mergeCell ref="A8:A10"/>
    <mergeCell ref="A46:A48"/>
    <mergeCell ref="B8:B10"/>
    <mergeCell ref="B46:B48"/>
    <mergeCell ref="C8:C10"/>
    <mergeCell ref="C46:C48"/>
    <mergeCell ref="D8:D10"/>
    <mergeCell ref="D46:D48"/>
    <mergeCell ref="E8:E10"/>
    <mergeCell ref="E46:E48"/>
    <mergeCell ref="F46:K46"/>
    <mergeCell ref="F47:H47"/>
    <mergeCell ref="I47:K47"/>
    <mergeCell ref="B84:C84"/>
    <mergeCell ref="F84:G84"/>
    <mergeCell ref="A3:K3"/>
    <mergeCell ref="A4:K4"/>
    <mergeCell ref="F8:K8"/>
    <mergeCell ref="F9:H9"/>
    <mergeCell ref="I9:K9"/>
  </mergeCells>
  <pageMargins left="0.43307086614173201" right="0.196850393700787" top="0.511811023622047" bottom="0.23622047244094499" header="0.31496062992126" footer="0.31496062992126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Ann</dc:creator>
  <cp:lastModifiedBy>User</cp:lastModifiedBy>
  <cp:lastPrinted>2022-03-18T07:58:11Z</cp:lastPrinted>
  <dcterms:created xsi:type="dcterms:W3CDTF">2013-07-17T06:14:00Z</dcterms:created>
  <dcterms:modified xsi:type="dcterms:W3CDTF">2022-03-18T07:59:10Z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05A2FB941C16468BA7FFE07F86FEC473</vt:lpwstr>
  </property>
  <property fmtid="{D5CDD505-2E9C-101B-9397-08002B2CF9AE}" pid="3" name="KSOProductBuildVer">
    <vt:lpwstr>1033-11.2.0.10463</vt:lpwstr>
  </property>
</Properties>
</file>